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K:\Models\Mitch\KlamathOpsModel\Testing\"/>
    </mc:Choice>
  </mc:AlternateContent>
  <bookViews>
    <workbookView xWindow="0" yWindow="0" windowWidth="19155" windowHeight="6450"/>
  </bookViews>
  <sheets>
    <sheet name="Release Test Sheet" sheetId="1" r:id="rId1"/>
    <sheet name="Ag Test Sheet" sheetId="2" r:id="rId2"/>
    <sheet name="Hydrologic Test Sheet" sheetId="3" r:id="rId3"/>
  </sheets>
  <externalReferences>
    <externalReference r:id="rId4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200" i="3"/>
  <c r="F201" i="3"/>
  <c r="F202" i="3"/>
  <c r="F203" i="3"/>
  <c r="F204" i="3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24" i="3"/>
  <c r="F225" i="3"/>
  <c r="F226" i="3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41" i="3"/>
  <c r="F242" i="3"/>
  <c r="F243" i="3"/>
  <c r="F244" i="3"/>
  <c r="F245" i="3"/>
  <c r="F246" i="3"/>
  <c r="F247" i="3"/>
  <c r="F248" i="3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69" i="3"/>
  <c r="F270" i="3"/>
  <c r="F271" i="3"/>
  <c r="F272" i="3"/>
  <c r="F273" i="3"/>
  <c r="F274" i="3"/>
  <c r="F275" i="3"/>
  <c r="F276" i="3"/>
  <c r="F277" i="3"/>
  <c r="F278" i="3"/>
  <c r="F279" i="3"/>
  <c r="F280" i="3"/>
  <c r="F281" i="3"/>
  <c r="F282" i="3"/>
  <c r="F283" i="3"/>
  <c r="F284" i="3"/>
  <c r="F285" i="3"/>
  <c r="F286" i="3"/>
  <c r="F287" i="3"/>
  <c r="F288" i="3"/>
  <c r="F289" i="3"/>
  <c r="F290" i="3"/>
  <c r="F291" i="3"/>
  <c r="F292" i="3"/>
  <c r="F293" i="3"/>
  <c r="F294" i="3"/>
  <c r="F295" i="3"/>
  <c r="F296" i="3"/>
  <c r="F297" i="3"/>
  <c r="F298" i="3"/>
  <c r="F299" i="3"/>
  <c r="F300" i="3"/>
  <c r="F301" i="3"/>
  <c r="F302" i="3"/>
  <c r="F303" i="3"/>
  <c r="F304" i="3"/>
  <c r="F305" i="3"/>
  <c r="F306" i="3"/>
  <c r="F307" i="3"/>
  <c r="F308" i="3"/>
  <c r="F309" i="3"/>
  <c r="F310" i="3"/>
  <c r="F311" i="3"/>
  <c r="F312" i="3"/>
  <c r="F313" i="3"/>
  <c r="F314" i="3"/>
  <c r="F315" i="3"/>
  <c r="F316" i="3"/>
  <c r="F317" i="3"/>
  <c r="F318" i="3"/>
  <c r="F319" i="3"/>
  <c r="F320" i="3"/>
  <c r="F321" i="3"/>
  <c r="F322" i="3"/>
  <c r="F323" i="3"/>
  <c r="F324" i="3"/>
  <c r="F325" i="3"/>
  <c r="F326" i="3"/>
  <c r="F327" i="3"/>
  <c r="F328" i="3"/>
  <c r="F329" i="3"/>
  <c r="F330" i="3"/>
  <c r="F331" i="3"/>
  <c r="F332" i="3"/>
  <c r="F333" i="3"/>
  <c r="F334" i="3"/>
  <c r="F335" i="3"/>
  <c r="F336" i="3"/>
  <c r="F337" i="3"/>
  <c r="F338" i="3"/>
  <c r="F339" i="3"/>
  <c r="F340" i="3"/>
  <c r="F341" i="3"/>
  <c r="F342" i="3"/>
  <c r="F343" i="3"/>
  <c r="F344" i="3"/>
  <c r="F345" i="3"/>
  <c r="F346" i="3"/>
  <c r="F347" i="3"/>
  <c r="F348" i="3"/>
  <c r="F349" i="3"/>
  <c r="F350" i="3"/>
  <c r="F351" i="3"/>
  <c r="F352" i="3"/>
  <c r="F353" i="3"/>
  <c r="F354" i="3"/>
  <c r="F355" i="3"/>
  <c r="F356" i="3"/>
  <c r="F357" i="3"/>
  <c r="F358" i="3"/>
  <c r="F359" i="3"/>
  <c r="F360" i="3"/>
  <c r="F361" i="3"/>
  <c r="F362" i="3"/>
  <c r="F363" i="3"/>
  <c r="F364" i="3"/>
  <c r="F365" i="3"/>
  <c r="F366" i="3"/>
  <c r="F367" i="3"/>
  <c r="F368" i="3"/>
  <c r="F369" i="3"/>
  <c r="F370" i="3"/>
  <c r="F371" i="3"/>
  <c r="F372" i="3"/>
  <c r="F373" i="3"/>
  <c r="F374" i="3"/>
  <c r="F375" i="3"/>
  <c r="F376" i="3"/>
  <c r="F377" i="3"/>
  <c r="F378" i="3"/>
  <c r="F379" i="3"/>
  <c r="F380" i="3"/>
  <c r="F381" i="3"/>
  <c r="F382" i="3"/>
  <c r="F383" i="3"/>
  <c r="F384" i="3"/>
  <c r="F385" i="3"/>
  <c r="F386" i="3"/>
  <c r="F387" i="3"/>
  <c r="F388" i="3"/>
  <c r="F389" i="3"/>
  <c r="F390" i="3"/>
  <c r="F391" i="3"/>
  <c r="F392" i="3"/>
  <c r="F393" i="3"/>
  <c r="F394" i="3"/>
  <c r="F395" i="3"/>
  <c r="F396" i="3"/>
  <c r="F397" i="3"/>
  <c r="F398" i="3"/>
  <c r="F399" i="3"/>
  <c r="F400" i="3"/>
  <c r="F401" i="3"/>
  <c r="F402" i="3"/>
  <c r="F403" i="3"/>
  <c r="F404" i="3"/>
  <c r="F405" i="3"/>
  <c r="F406" i="3"/>
  <c r="F407" i="3"/>
  <c r="F408" i="3"/>
  <c r="F409" i="3"/>
  <c r="F410" i="3"/>
  <c r="F411" i="3"/>
  <c r="F412" i="3"/>
  <c r="F413" i="3"/>
  <c r="F414" i="3"/>
  <c r="F415" i="3"/>
  <c r="F416" i="3"/>
  <c r="F417" i="3"/>
  <c r="F418" i="3"/>
  <c r="F419" i="3"/>
  <c r="F420" i="3"/>
  <c r="F421" i="3"/>
  <c r="F422" i="3"/>
  <c r="F423" i="3"/>
  <c r="F424" i="3"/>
  <c r="F425" i="3"/>
  <c r="F426" i="3"/>
  <c r="F427" i="3"/>
  <c r="F428" i="3"/>
  <c r="F429" i="3"/>
  <c r="F430" i="3"/>
  <c r="F431" i="3"/>
  <c r="F432" i="3"/>
  <c r="F433" i="3"/>
  <c r="F434" i="3"/>
  <c r="F435" i="3"/>
  <c r="F436" i="3"/>
  <c r="F437" i="3"/>
  <c r="F438" i="3"/>
  <c r="F439" i="3"/>
  <c r="F440" i="3"/>
  <c r="F441" i="3"/>
  <c r="F442" i="3"/>
  <c r="F443" i="3"/>
  <c r="F444" i="3"/>
  <c r="F445" i="3"/>
  <c r="F446" i="3"/>
  <c r="F447" i="3"/>
  <c r="F448" i="3"/>
  <c r="F449" i="3"/>
  <c r="F450" i="3"/>
  <c r="F451" i="3"/>
  <c r="F452" i="3"/>
  <c r="F453" i="3"/>
  <c r="F454" i="3"/>
  <c r="F455" i="3"/>
  <c r="F456" i="3"/>
  <c r="F457" i="3"/>
  <c r="F458" i="3"/>
  <c r="F459" i="3"/>
  <c r="F460" i="3"/>
  <c r="F461" i="3"/>
  <c r="F462" i="3"/>
  <c r="F463" i="3"/>
  <c r="F464" i="3"/>
  <c r="F465" i="3"/>
  <c r="F466" i="3"/>
  <c r="F467" i="3"/>
  <c r="F468" i="3"/>
  <c r="F469" i="3"/>
  <c r="F470" i="3"/>
  <c r="F471" i="3"/>
  <c r="F472" i="3"/>
  <c r="F473" i="3"/>
  <c r="F474" i="3"/>
  <c r="F475" i="3"/>
  <c r="F476" i="3"/>
  <c r="F477" i="3"/>
  <c r="F478" i="3"/>
  <c r="F479" i="3"/>
  <c r="F480" i="3"/>
  <c r="F481" i="3"/>
  <c r="F482" i="3"/>
  <c r="F483" i="3"/>
  <c r="F484" i="3"/>
  <c r="F485" i="3"/>
  <c r="F486" i="3"/>
  <c r="F487" i="3"/>
  <c r="F488" i="3"/>
  <c r="F489" i="3"/>
  <c r="F490" i="3"/>
  <c r="F491" i="3"/>
  <c r="F492" i="3"/>
  <c r="F493" i="3"/>
  <c r="F494" i="3"/>
  <c r="F495" i="3"/>
  <c r="F496" i="3"/>
  <c r="F497" i="3"/>
  <c r="F498" i="3"/>
  <c r="F499" i="3"/>
  <c r="F500" i="3"/>
  <c r="F501" i="3"/>
  <c r="F502" i="3"/>
  <c r="F503" i="3"/>
  <c r="F504" i="3"/>
  <c r="F505" i="3"/>
  <c r="F506" i="3"/>
  <c r="F507" i="3"/>
  <c r="F508" i="3"/>
  <c r="F509" i="3"/>
  <c r="F510" i="3"/>
  <c r="F511" i="3"/>
  <c r="F512" i="3"/>
  <c r="F513" i="3"/>
  <c r="F514" i="3"/>
  <c r="F515" i="3"/>
  <c r="F516" i="3"/>
  <c r="F517" i="3"/>
  <c r="F518" i="3"/>
  <c r="F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2" i="3"/>
  <c r="A1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374" i="2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95" i="2"/>
  <c r="B396" i="2"/>
  <c r="B397" i="2"/>
  <c r="B398" i="2"/>
  <c r="B399" i="2"/>
  <c r="B400" i="2"/>
  <c r="B401" i="2"/>
  <c r="B402" i="2"/>
  <c r="B403" i="2"/>
  <c r="B404" i="2"/>
  <c r="B405" i="2"/>
  <c r="B406" i="2"/>
  <c r="B407" i="2"/>
  <c r="B408" i="2"/>
  <c r="B409" i="2"/>
  <c r="B410" i="2"/>
  <c r="B411" i="2"/>
  <c r="B412" i="2"/>
  <c r="B413" i="2"/>
  <c r="B414" i="2"/>
  <c r="B415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6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2" i="2"/>
  <c r="A1" i="2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206" i="1"/>
  <c r="I207" i="1"/>
  <c r="I208" i="1"/>
  <c r="I277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G2" i="1"/>
  <c r="E2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3" i="1"/>
  <c r="B3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2" i="1"/>
  <c r="A1" i="1"/>
  <c r="D10" i="1" l="1"/>
  <c r="D62" i="1"/>
  <c r="H56" i="1"/>
  <c r="D31" i="1"/>
  <c r="H16" i="1"/>
  <c r="D55" i="1"/>
  <c r="H8" i="1"/>
  <c r="D47" i="1"/>
  <c r="D39" i="1"/>
  <c r="H48" i="1"/>
  <c r="D23" i="1"/>
  <c r="H40" i="1"/>
  <c r="D15" i="1"/>
  <c r="H32" i="1"/>
  <c r="D7" i="1"/>
  <c r="H24" i="1"/>
  <c r="H58" i="1"/>
  <c r="H50" i="1"/>
  <c r="H42" i="1"/>
  <c r="H34" i="1"/>
  <c r="H26" i="1"/>
  <c r="H18" i="1"/>
  <c r="H10" i="1"/>
  <c r="D2" i="1"/>
  <c r="D57" i="1"/>
  <c r="D49" i="1"/>
  <c r="D41" i="1"/>
  <c r="D33" i="1"/>
  <c r="D25" i="1"/>
  <c r="D17" i="1"/>
  <c r="D9" i="1"/>
  <c r="H2" i="1"/>
  <c r="H57" i="1"/>
  <c r="H49" i="1"/>
  <c r="H41" i="1"/>
  <c r="H33" i="1"/>
  <c r="H25" i="1"/>
  <c r="H17" i="1"/>
  <c r="H9" i="1"/>
  <c r="D56" i="1"/>
  <c r="D48" i="1"/>
  <c r="D40" i="1"/>
  <c r="D32" i="1"/>
  <c r="D24" i="1"/>
  <c r="D16" i="1"/>
  <c r="D8" i="1"/>
  <c r="H55" i="1"/>
  <c r="H47" i="1"/>
  <c r="H39" i="1"/>
  <c r="H31" i="1"/>
  <c r="H23" i="1"/>
  <c r="H15" i="1"/>
  <c r="H7" i="1"/>
  <c r="D54" i="1"/>
  <c r="D46" i="1"/>
  <c r="D38" i="1"/>
  <c r="D30" i="1"/>
  <c r="D22" i="1"/>
  <c r="D14" i="1"/>
  <c r="D6" i="1"/>
  <c r="H62" i="1"/>
  <c r="H54" i="1"/>
  <c r="H46" i="1"/>
  <c r="H38" i="1"/>
  <c r="H30" i="1"/>
  <c r="H22" i="1"/>
  <c r="H14" i="1"/>
  <c r="H6" i="1"/>
  <c r="D61" i="1"/>
  <c r="D53" i="1"/>
  <c r="D45" i="1"/>
  <c r="D37" i="1"/>
  <c r="D29" i="1"/>
  <c r="D21" i="1"/>
  <c r="D13" i="1"/>
  <c r="D5" i="1"/>
  <c r="H61" i="1"/>
  <c r="H53" i="1"/>
  <c r="H45" i="1"/>
  <c r="H37" i="1"/>
  <c r="H29" i="1"/>
  <c r="H21" i="1"/>
  <c r="H13" i="1"/>
  <c r="H5" i="1"/>
  <c r="D60" i="1"/>
  <c r="D52" i="1"/>
  <c r="D44" i="1"/>
  <c r="D36" i="1"/>
  <c r="D28" i="1"/>
  <c r="D20" i="1"/>
  <c r="D12" i="1"/>
  <c r="D4" i="1"/>
  <c r="H60" i="1"/>
  <c r="H52" i="1"/>
  <c r="H44" i="1"/>
  <c r="H36" i="1"/>
  <c r="H28" i="1"/>
  <c r="H20" i="1"/>
  <c r="H12" i="1"/>
  <c r="H4" i="1"/>
  <c r="D59" i="1"/>
  <c r="D51" i="1"/>
  <c r="D43" i="1"/>
  <c r="D35" i="1"/>
  <c r="D27" i="1"/>
  <c r="D19" i="1"/>
  <c r="D11" i="1"/>
  <c r="D3" i="1"/>
  <c r="H59" i="1"/>
  <c r="H51" i="1"/>
  <c r="H43" i="1"/>
  <c r="H35" i="1"/>
  <c r="H27" i="1"/>
  <c r="H19" i="1"/>
  <c r="H11" i="1"/>
  <c r="H3" i="1"/>
  <c r="D58" i="1"/>
  <c r="D50" i="1"/>
  <c r="D42" i="1"/>
  <c r="D34" i="1"/>
  <c r="D26" i="1"/>
  <c r="D18" i="1"/>
  <c r="C4" i="1"/>
  <c r="B4" i="1" l="1"/>
  <c r="C5" i="1"/>
  <c r="B5" i="1" l="1"/>
  <c r="C6" i="1"/>
  <c r="C7" i="1" l="1"/>
  <c r="B6" i="1"/>
  <c r="B7" i="1" l="1"/>
  <c r="C8" i="1"/>
  <c r="C9" i="1" l="1"/>
  <c r="B8" i="1"/>
  <c r="B9" i="1" l="1"/>
  <c r="C10" i="1"/>
  <c r="C11" i="1" l="1"/>
  <c r="B10" i="1"/>
  <c r="B11" i="1" l="1"/>
  <c r="C12" i="1"/>
  <c r="C13" i="1" l="1"/>
  <c r="B12" i="1"/>
  <c r="B13" i="1" l="1"/>
  <c r="C14" i="1"/>
  <c r="C15" i="1" l="1"/>
  <c r="B14" i="1"/>
  <c r="C16" i="1" l="1"/>
  <c r="B15" i="1"/>
  <c r="B16" i="1" l="1"/>
  <c r="C17" i="1"/>
  <c r="C18" i="1" l="1"/>
  <c r="B17" i="1"/>
  <c r="C19" i="1" l="1"/>
  <c r="B18" i="1"/>
  <c r="C20" i="1" l="1"/>
  <c r="B19" i="1"/>
  <c r="C21" i="1" l="1"/>
  <c r="B20" i="1"/>
  <c r="C22" i="1" l="1"/>
  <c r="B21" i="1"/>
  <c r="C23" i="1" l="1"/>
  <c r="B22" i="1"/>
  <c r="C24" i="1" l="1"/>
  <c r="B23" i="1"/>
  <c r="B24" i="1" l="1"/>
  <c r="C25" i="1"/>
  <c r="C26" i="1" l="1"/>
  <c r="B25" i="1"/>
  <c r="B26" i="1" l="1"/>
  <c r="C27" i="1"/>
  <c r="C28" i="1" l="1"/>
  <c r="B27" i="1"/>
  <c r="B28" i="1" l="1"/>
  <c r="C29" i="1"/>
  <c r="C30" i="1" l="1"/>
  <c r="B29" i="1"/>
  <c r="B30" i="1" l="1"/>
  <c r="C31" i="1"/>
  <c r="B31" i="1" l="1"/>
  <c r="C32" i="1"/>
  <c r="C33" i="1" l="1"/>
  <c r="B32" i="1"/>
  <c r="B33" i="1" l="1"/>
  <c r="C34" i="1"/>
  <c r="B34" i="1" l="1"/>
  <c r="C35" i="1"/>
  <c r="B35" i="1" l="1"/>
  <c r="C36" i="1"/>
  <c r="C37" i="1" l="1"/>
  <c r="B36" i="1"/>
  <c r="B37" i="1" l="1"/>
  <c r="C38" i="1"/>
  <c r="B38" i="1" l="1"/>
  <c r="C39" i="1"/>
  <c r="C40" i="1" l="1"/>
  <c r="B39" i="1"/>
  <c r="B40" i="1" l="1"/>
  <c r="C41" i="1"/>
  <c r="C42" i="1" l="1"/>
  <c r="B41" i="1"/>
  <c r="B42" i="1" l="1"/>
  <c r="C43" i="1"/>
  <c r="B43" i="1" l="1"/>
  <c r="C44" i="1"/>
  <c r="C45" i="1" l="1"/>
  <c r="B44" i="1"/>
  <c r="C46" i="1" l="1"/>
  <c r="B45" i="1"/>
  <c r="C47" i="1" l="1"/>
  <c r="B46" i="1"/>
  <c r="B47" i="1" l="1"/>
  <c r="C48" i="1"/>
  <c r="B48" i="1" l="1"/>
  <c r="C49" i="1"/>
  <c r="C50" i="1" l="1"/>
  <c r="B49" i="1"/>
  <c r="C51" i="1" l="1"/>
  <c r="B50" i="1"/>
  <c r="C52" i="1" l="1"/>
  <c r="B51" i="1"/>
  <c r="B52" i="1" l="1"/>
  <c r="C53" i="1"/>
  <c r="C54" i="1" l="1"/>
  <c r="B53" i="1"/>
  <c r="C55" i="1" l="1"/>
  <c r="B54" i="1"/>
  <c r="C56" i="1" l="1"/>
  <c r="B55" i="1"/>
  <c r="C57" i="1" l="1"/>
  <c r="B56" i="1"/>
  <c r="C58" i="1" l="1"/>
  <c r="B57" i="1"/>
  <c r="B58" i="1" l="1"/>
  <c r="C59" i="1"/>
  <c r="C60" i="1" l="1"/>
  <c r="B59" i="1"/>
  <c r="C61" i="1" l="1"/>
  <c r="B60" i="1"/>
  <c r="C62" i="1" l="1"/>
  <c r="B61" i="1"/>
  <c r="C63" i="1" l="1"/>
  <c r="B62" i="1"/>
  <c r="C64" i="1" l="1"/>
  <c r="B63" i="1"/>
  <c r="C65" i="1" l="1"/>
  <c r="B64" i="1"/>
  <c r="C66" i="1" l="1"/>
  <c r="B65" i="1"/>
  <c r="C67" i="1" l="1"/>
  <c r="B66" i="1"/>
  <c r="B67" i="1" l="1"/>
  <c r="C68" i="1"/>
  <c r="B68" i="1" l="1"/>
  <c r="C69" i="1"/>
  <c r="B69" i="1" l="1"/>
  <c r="C70" i="1"/>
  <c r="C71" i="1" l="1"/>
  <c r="B70" i="1"/>
  <c r="B71" i="1" l="1"/>
  <c r="C72" i="1"/>
  <c r="B72" i="1" l="1"/>
  <c r="C73" i="1"/>
  <c r="C74" i="1" l="1"/>
  <c r="B73" i="1"/>
  <c r="C75" i="1" l="1"/>
  <c r="B74" i="1"/>
  <c r="B75" i="1" l="1"/>
  <c r="C76" i="1"/>
  <c r="B76" i="1" l="1"/>
  <c r="C77" i="1"/>
  <c r="C78" i="1" l="1"/>
  <c r="B77" i="1"/>
  <c r="B78" i="1" l="1"/>
  <c r="C79" i="1"/>
  <c r="B79" i="1" l="1"/>
  <c r="C80" i="1"/>
  <c r="C81" i="1" l="1"/>
  <c r="B80" i="1"/>
  <c r="C82" i="1" l="1"/>
  <c r="B81" i="1"/>
  <c r="C83" i="1" l="1"/>
  <c r="B82" i="1"/>
  <c r="B83" i="1" l="1"/>
  <c r="C84" i="1"/>
  <c r="B84" i="1" l="1"/>
  <c r="C85" i="1"/>
  <c r="B85" i="1" l="1"/>
  <c r="C86" i="1"/>
  <c r="C87" i="1" l="1"/>
  <c r="B86" i="1"/>
  <c r="C88" i="1" l="1"/>
  <c r="B87" i="1"/>
  <c r="B88" i="1" l="1"/>
  <c r="C89" i="1"/>
  <c r="C90" i="1" l="1"/>
  <c r="B89" i="1"/>
  <c r="B90" i="1" l="1"/>
  <c r="C91" i="1"/>
  <c r="C92" i="1" l="1"/>
  <c r="B91" i="1"/>
  <c r="B92" i="1" l="1"/>
  <c r="C93" i="1"/>
  <c r="B93" i="1" l="1"/>
  <c r="C94" i="1"/>
  <c r="B94" i="1" l="1"/>
  <c r="C95" i="1"/>
  <c r="B95" i="1" l="1"/>
  <c r="C96" i="1"/>
  <c r="B96" i="1" l="1"/>
  <c r="C97" i="1"/>
  <c r="B97" i="1" l="1"/>
  <c r="C98" i="1"/>
  <c r="C99" i="1" l="1"/>
  <c r="B98" i="1"/>
  <c r="C100" i="1" l="1"/>
  <c r="B99" i="1"/>
  <c r="B100" i="1" l="1"/>
  <c r="C101" i="1"/>
  <c r="C102" i="1" l="1"/>
  <c r="B101" i="1"/>
  <c r="B102" i="1" l="1"/>
  <c r="C103" i="1"/>
  <c r="C104" i="1" l="1"/>
  <c r="B103" i="1"/>
  <c r="C105" i="1" l="1"/>
  <c r="B104" i="1"/>
  <c r="C106" i="1" l="1"/>
  <c r="B105" i="1"/>
  <c r="C107" i="1" l="1"/>
  <c r="B106" i="1"/>
  <c r="C108" i="1" l="1"/>
  <c r="B107" i="1"/>
  <c r="C109" i="1" l="1"/>
  <c r="B108" i="1"/>
  <c r="C110" i="1" l="1"/>
  <c r="B109" i="1"/>
  <c r="B110" i="1" l="1"/>
  <c r="C111" i="1"/>
  <c r="C112" i="1" l="1"/>
  <c r="B111" i="1"/>
  <c r="C113" i="1" l="1"/>
  <c r="B112" i="1"/>
  <c r="B113" i="1" l="1"/>
  <c r="C114" i="1"/>
  <c r="B114" i="1" l="1"/>
  <c r="C115" i="1"/>
  <c r="B115" i="1" l="1"/>
  <c r="C116" i="1"/>
  <c r="B116" i="1" l="1"/>
  <c r="C117" i="1"/>
  <c r="B117" i="1" l="1"/>
  <c r="C118" i="1"/>
  <c r="B118" i="1" l="1"/>
  <c r="C119" i="1"/>
  <c r="B119" i="1" l="1"/>
  <c r="C120" i="1"/>
  <c r="C121" i="1" l="1"/>
  <c r="B120" i="1"/>
  <c r="B121" i="1" l="1"/>
  <c r="C122" i="1"/>
  <c r="B122" i="1" l="1"/>
  <c r="C123" i="1"/>
  <c r="B123" i="1" l="1"/>
  <c r="C124" i="1"/>
  <c r="B124" i="1" l="1"/>
  <c r="C125" i="1"/>
  <c r="B125" i="1" l="1"/>
  <c r="C126" i="1"/>
  <c r="B126" i="1" l="1"/>
  <c r="C127" i="1"/>
  <c r="B127" i="1" l="1"/>
  <c r="C128" i="1"/>
  <c r="C129" i="1" l="1"/>
  <c r="B128" i="1"/>
  <c r="B129" i="1" l="1"/>
  <c r="C130" i="1"/>
  <c r="B130" i="1" l="1"/>
  <c r="C131" i="1"/>
  <c r="B131" i="1" l="1"/>
  <c r="C132" i="1"/>
  <c r="B132" i="1" l="1"/>
  <c r="C133" i="1"/>
  <c r="C134" i="1" l="1"/>
  <c r="B133" i="1"/>
  <c r="B134" i="1" l="1"/>
  <c r="C135" i="1"/>
  <c r="B135" i="1" l="1"/>
  <c r="C136" i="1"/>
  <c r="B136" i="1" l="1"/>
  <c r="C137" i="1"/>
  <c r="C138" i="1" l="1"/>
  <c r="B137" i="1"/>
  <c r="B138" i="1" l="1"/>
  <c r="C139" i="1"/>
  <c r="B139" i="1" l="1"/>
  <c r="C140" i="1"/>
  <c r="C141" i="1" l="1"/>
  <c r="B140" i="1"/>
  <c r="B141" i="1" l="1"/>
  <c r="C142" i="1"/>
  <c r="C143" i="1" l="1"/>
  <c r="B142" i="1"/>
  <c r="B143" i="1" l="1"/>
  <c r="C144" i="1"/>
  <c r="C145" i="1" l="1"/>
  <c r="B144" i="1"/>
  <c r="C146" i="1" l="1"/>
  <c r="B145" i="1"/>
  <c r="B146" i="1" l="1"/>
  <c r="C147" i="1"/>
  <c r="B147" i="1" l="1"/>
  <c r="C148" i="1"/>
  <c r="B148" i="1" l="1"/>
  <c r="C149" i="1"/>
  <c r="B149" i="1" l="1"/>
  <c r="C150" i="1"/>
  <c r="C151" i="1" l="1"/>
  <c r="B150" i="1"/>
  <c r="B151" i="1" l="1"/>
  <c r="C152" i="1"/>
  <c r="B152" i="1" l="1"/>
  <c r="C153" i="1"/>
  <c r="B153" i="1" l="1"/>
  <c r="B154" i="1" l="1"/>
  <c r="B155" i="1" l="1"/>
  <c r="B156" i="1" l="1"/>
  <c r="B157" i="1" l="1"/>
  <c r="B158" i="1" l="1"/>
  <c r="B159" i="1" l="1"/>
  <c r="B160" i="1" l="1"/>
  <c r="B161" i="1" l="1"/>
  <c r="B162" i="1" l="1"/>
  <c r="B163" i="1" l="1"/>
  <c r="B164" i="1" l="1"/>
  <c r="B165" i="1" l="1"/>
  <c r="B166" i="1" l="1"/>
  <c r="B167" i="1" l="1"/>
  <c r="B168" i="1" l="1"/>
  <c r="B169" i="1" l="1"/>
  <c r="B170" i="1" l="1"/>
  <c r="B171" i="1" l="1"/>
  <c r="B172" i="1" l="1"/>
  <c r="B173" i="1" l="1"/>
  <c r="B174" i="1" l="1"/>
  <c r="B175" i="1" l="1"/>
  <c r="B176" i="1" l="1"/>
  <c r="B177" i="1" l="1"/>
  <c r="B178" i="1" l="1"/>
  <c r="B179" i="1" l="1"/>
  <c r="B180" i="1" l="1"/>
  <c r="B181" i="1" l="1"/>
  <c r="B182" i="1" l="1"/>
  <c r="B183" i="1" l="1"/>
  <c r="F2" i="1" l="1"/>
  <c r="F3" i="1" l="1"/>
  <c r="F4" i="1" l="1"/>
  <c r="F5" i="1" l="1"/>
  <c r="F6" i="1" l="1"/>
  <c r="F7" i="1" l="1"/>
  <c r="F8" i="1" l="1"/>
  <c r="F9" i="1" l="1"/>
  <c r="F10" i="1" l="1"/>
  <c r="F11" i="1" l="1"/>
  <c r="F12" i="1" l="1"/>
  <c r="F13" i="1" l="1"/>
  <c r="F14" i="1" l="1"/>
  <c r="F15" i="1" l="1"/>
  <c r="F16" i="1" l="1"/>
  <c r="F17" i="1" l="1"/>
  <c r="F18" i="1" l="1"/>
  <c r="F19" i="1" l="1"/>
  <c r="F20" i="1" l="1"/>
  <c r="F21" i="1" l="1"/>
  <c r="F22" i="1" l="1"/>
  <c r="F23" i="1" l="1"/>
  <c r="F24" i="1" l="1"/>
  <c r="F25" i="1" l="1"/>
  <c r="F26" i="1" l="1"/>
  <c r="F27" i="1" l="1"/>
  <c r="F28" i="1" l="1"/>
  <c r="F29" i="1" l="1"/>
  <c r="F30" i="1" l="1"/>
  <c r="F31" i="1" l="1"/>
  <c r="F32" i="1" l="1"/>
  <c r="F33" i="1" l="1"/>
  <c r="F34" i="1" l="1"/>
  <c r="F35" i="1" l="1"/>
  <c r="F36" i="1" l="1"/>
  <c r="F37" i="1" l="1"/>
  <c r="F38" i="1" l="1"/>
  <c r="F39" i="1" l="1"/>
  <c r="F40" i="1" l="1"/>
  <c r="F41" i="1" l="1"/>
  <c r="F42" i="1" l="1"/>
  <c r="F43" i="1" l="1"/>
  <c r="F44" i="1" l="1"/>
  <c r="F45" i="1" l="1"/>
  <c r="F46" i="1" l="1"/>
  <c r="F47" i="1" l="1"/>
  <c r="F48" i="1" l="1"/>
  <c r="F49" i="1" l="1"/>
  <c r="F50" i="1" l="1"/>
  <c r="F51" i="1" l="1"/>
  <c r="F52" i="1" l="1"/>
  <c r="F53" i="1" l="1"/>
  <c r="F54" i="1" l="1"/>
  <c r="F55" i="1" l="1"/>
  <c r="F56" i="1" l="1"/>
  <c r="F57" i="1" l="1"/>
  <c r="F58" i="1" l="1"/>
  <c r="F59" i="1" l="1"/>
  <c r="F60" i="1" l="1"/>
  <c r="F61" i="1" l="1"/>
  <c r="F62" i="1" l="1"/>
  <c r="C154" i="1" l="1"/>
  <c r="B184" i="1" l="1"/>
  <c r="D63" i="2" l="1"/>
  <c r="H63" i="1" l="1"/>
  <c r="D63" i="1" l="1"/>
  <c r="F63" i="1"/>
  <c r="D64" i="2" l="1"/>
  <c r="H64" i="1" l="1"/>
  <c r="D64" i="1" l="1"/>
  <c r="F64" i="1"/>
  <c r="D65" i="2" l="1"/>
  <c r="D65" i="1" l="1"/>
  <c r="F65" i="1"/>
  <c r="H65" i="1"/>
  <c r="D66" i="2" l="1"/>
  <c r="H66" i="1" l="1"/>
  <c r="D66" i="1" l="1"/>
  <c r="F66" i="1"/>
  <c r="D67" i="2" l="1"/>
  <c r="D67" i="1" l="1"/>
  <c r="H67" i="1"/>
  <c r="F67" i="1" l="1"/>
  <c r="D70" i="2" l="1"/>
  <c r="D68" i="2"/>
  <c r="D69" i="2"/>
  <c r="D68" i="1" l="1"/>
  <c r="H68" i="1" l="1"/>
  <c r="F68" i="1" l="1"/>
  <c r="D69" i="1" l="1"/>
  <c r="F69" i="1" l="1"/>
  <c r="H69" i="1"/>
  <c r="D71" i="2" l="1"/>
  <c r="D70" i="1" l="1"/>
  <c r="F70" i="1"/>
  <c r="H70" i="1"/>
  <c r="H71" i="1" l="1"/>
  <c r="D71" i="1"/>
  <c r="F71" i="1"/>
  <c r="D72" i="2" l="1"/>
  <c r="D72" i="1" l="1"/>
  <c r="F72" i="1" l="1"/>
  <c r="H72" i="1"/>
  <c r="D73" i="2" l="1"/>
  <c r="D73" i="1" l="1"/>
  <c r="F73" i="1"/>
  <c r="H73" i="1" l="1"/>
  <c r="D74" i="2" l="1"/>
  <c r="D74" i="1" l="1"/>
  <c r="F74" i="1" l="1"/>
  <c r="H74" i="1"/>
  <c r="D77" i="2" l="1"/>
  <c r="D75" i="2"/>
  <c r="D76" i="2"/>
  <c r="H75" i="1" l="1"/>
  <c r="D75" i="1" l="1"/>
  <c r="F75" i="1"/>
  <c r="D76" i="1" l="1"/>
  <c r="F76" i="1" l="1"/>
  <c r="H76" i="1" l="1"/>
  <c r="D77" i="1" l="1"/>
  <c r="H77" i="1"/>
  <c r="F77" i="1" l="1"/>
  <c r="D78" i="2" l="1"/>
  <c r="D78" i="1" l="1"/>
  <c r="D79" i="2"/>
  <c r="F78" i="1" l="1"/>
  <c r="H78" i="1"/>
  <c r="D80" i="2" l="1"/>
  <c r="D82" i="2" l="1"/>
  <c r="D81" i="2"/>
  <c r="D79" i="1" l="1"/>
  <c r="F79" i="1"/>
  <c r="H79" i="1" l="1"/>
  <c r="D80" i="1" l="1"/>
  <c r="H80" i="1" l="1"/>
  <c r="F80" i="1" l="1"/>
  <c r="H81" i="1" l="1"/>
  <c r="D81" i="1" l="1"/>
  <c r="F81" i="1"/>
  <c r="D82" i="1" l="1"/>
  <c r="F82" i="1"/>
  <c r="H82" i="1"/>
  <c r="D83" i="2" l="1"/>
  <c r="H83" i="1" l="1"/>
  <c r="D84" i="2"/>
  <c r="D83" i="1" l="1"/>
  <c r="D85" i="2"/>
  <c r="F83" i="1" l="1"/>
  <c r="D86" i="2"/>
  <c r="D87" i="2" l="1"/>
  <c r="D84" i="1" l="1"/>
  <c r="F84" i="1" l="1"/>
  <c r="H84" i="1"/>
  <c r="D85" i="1" l="1"/>
  <c r="F85" i="1"/>
  <c r="H85" i="1"/>
  <c r="H86" i="1" l="1"/>
  <c r="D86" i="1" l="1"/>
  <c r="F86" i="1"/>
  <c r="D87" i="1" l="1"/>
  <c r="F87" i="1" l="1"/>
  <c r="H87" i="1" l="1"/>
  <c r="D88" i="2" l="1"/>
  <c r="D89" i="2"/>
  <c r="D88" i="1" l="1"/>
  <c r="H88" i="1" l="1"/>
  <c r="D90" i="2"/>
  <c r="D91" i="2"/>
  <c r="F88" i="1" l="1"/>
  <c r="D92" i="2" l="1"/>
  <c r="H89" i="1" l="1"/>
  <c r="D89" i="1" l="1"/>
  <c r="F89" i="1"/>
  <c r="D90" i="1" l="1"/>
  <c r="F90" i="1" l="1"/>
  <c r="H90" i="1" l="1"/>
  <c r="D91" i="1" l="1"/>
  <c r="F91" i="1"/>
  <c r="H91" i="1"/>
  <c r="H92" i="1" l="1"/>
  <c r="D92" i="1" l="1"/>
  <c r="F92" i="1"/>
  <c r="D93" i="2" l="1"/>
  <c r="D93" i="1" l="1"/>
  <c r="D94" i="2"/>
  <c r="H93" i="1" l="1"/>
  <c r="F93" i="1"/>
  <c r="D95" i="2"/>
  <c r="D96" i="2" l="1"/>
  <c r="D97" i="2" l="1"/>
  <c r="H94" i="1" l="1"/>
  <c r="D94" i="1" l="1"/>
  <c r="F94" i="1"/>
  <c r="H95" i="1" l="1"/>
  <c r="D95" i="1" l="1"/>
  <c r="F95" i="1"/>
  <c r="H96" i="1" l="1"/>
  <c r="D96" i="1" l="1"/>
  <c r="F96" i="1" l="1"/>
  <c r="H97" i="1" l="1"/>
  <c r="D97" i="1" l="1"/>
  <c r="F97" i="1" l="1"/>
  <c r="D98" i="2" l="1"/>
  <c r="D99" i="2" l="1"/>
  <c r="D98" i="1" l="1"/>
  <c r="H98" i="1"/>
  <c r="F98" i="1"/>
  <c r="D100" i="2"/>
  <c r="D101" i="2" l="1"/>
  <c r="D102" i="2" l="1"/>
  <c r="D99" i="1" l="1"/>
  <c r="F99" i="1" l="1"/>
  <c r="H99" i="1"/>
  <c r="D100" i="1" l="1"/>
  <c r="F100" i="1"/>
  <c r="H100" i="1" l="1"/>
  <c r="D101" i="1" l="1"/>
  <c r="F101" i="1" l="1"/>
  <c r="H101" i="1"/>
  <c r="D102" i="1" l="1"/>
  <c r="F102" i="1" l="1"/>
  <c r="H102" i="1"/>
  <c r="D103" i="2" l="1"/>
  <c r="D104" i="2" l="1"/>
  <c r="D103" i="1" l="1"/>
  <c r="F103" i="1"/>
  <c r="D105" i="2"/>
  <c r="H103" i="1"/>
  <c r="D106" i="2" l="1"/>
  <c r="D107" i="2" l="1"/>
  <c r="D104" i="1" l="1"/>
  <c r="H104" i="1" l="1"/>
  <c r="F104" i="1"/>
  <c r="D105" i="1" l="1"/>
  <c r="H105" i="1" l="1"/>
  <c r="F105" i="1"/>
  <c r="D106" i="1" l="1"/>
  <c r="H106" i="1" l="1"/>
  <c r="F106" i="1" l="1"/>
  <c r="D107" i="1" l="1"/>
  <c r="F107" i="1" l="1"/>
  <c r="H107" i="1"/>
  <c r="D108" i="2" l="1"/>
  <c r="D109" i="2" l="1"/>
  <c r="D108" i="1" l="1"/>
  <c r="H108" i="1"/>
  <c r="D110" i="2"/>
  <c r="F108" i="1" l="1"/>
  <c r="D111" i="2"/>
  <c r="D112" i="2" l="1"/>
  <c r="D109" i="1" l="1"/>
  <c r="F109" i="1" l="1"/>
  <c r="H109" i="1"/>
  <c r="H110" i="1" l="1"/>
  <c r="D110" i="1" l="1"/>
  <c r="F110" i="1"/>
  <c r="H111" i="1" l="1"/>
  <c r="D111" i="1" l="1"/>
  <c r="F111" i="1"/>
  <c r="D112" i="1" l="1"/>
  <c r="F112" i="1" l="1"/>
  <c r="H112" i="1"/>
  <c r="D113" i="2" l="1"/>
  <c r="D113" i="1" l="1"/>
  <c r="D114" i="2"/>
  <c r="F113" i="1" l="1"/>
  <c r="D115" i="2"/>
  <c r="H113" i="1" l="1"/>
  <c r="D116" i="2"/>
  <c r="D117" i="2" l="1"/>
  <c r="D114" i="1" l="1"/>
  <c r="H114" i="1" l="1"/>
  <c r="F114" i="1"/>
  <c r="H115" i="1" l="1"/>
  <c r="D115" i="1" l="1"/>
  <c r="F115" i="1"/>
  <c r="D116" i="1" l="1"/>
  <c r="H116" i="1" l="1"/>
  <c r="F116" i="1"/>
  <c r="H117" i="1" l="1"/>
  <c r="D117" i="1" l="1"/>
  <c r="F117" i="1"/>
  <c r="D118" i="2" l="1"/>
  <c r="D119" i="2" l="1"/>
  <c r="D118" i="1"/>
  <c r="D120" i="2" l="1"/>
  <c r="D121" i="2" l="1"/>
  <c r="F118" i="1"/>
  <c r="H118" i="1"/>
  <c r="D122" i="2" l="1"/>
  <c r="D119" i="1" l="1"/>
  <c r="F119" i="1" l="1"/>
  <c r="H119" i="1" l="1"/>
  <c r="H120" i="1" l="1"/>
  <c r="D120" i="1" l="1"/>
  <c r="F120" i="1"/>
  <c r="D121" i="1" l="1"/>
  <c r="F121" i="1"/>
  <c r="H121" i="1" l="1"/>
  <c r="D122" i="1" l="1"/>
  <c r="H122" i="1" l="1"/>
  <c r="F122" i="1" l="1"/>
  <c r="D123" i="2" l="1"/>
  <c r="D124" i="2" l="1"/>
  <c r="D123" i="1" l="1"/>
  <c r="F123" i="1"/>
  <c r="D125" i="2"/>
  <c r="D126" i="2" l="1"/>
  <c r="H123" i="1"/>
  <c r="D127" i="2" l="1"/>
  <c r="D124" i="1" l="1"/>
  <c r="H124" i="1" l="1"/>
  <c r="F124" i="1" l="1"/>
  <c r="D125" i="1" l="1"/>
  <c r="F125" i="1" l="1"/>
  <c r="H125" i="1"/>
  <c r="D126" i="1" l="1"/>
  <c r="F126" i="1" l="1"/>
  <c r="H126" i="1"/>
  <c r="D127" i="1" l="1"/>
  <c r="F127" i="1" l="1"/>
  <c r="H127" i="1"/>
  <c r="D128" i="2" l="1"/>
  <c r="D128" i="1" l="1"/>
  <c r="D129" i="2"/>
  <c r="D130" i="2" l="1"/>
  <c r="H128" i="1"/>
  <c r="F128" i="1" l="1"/>
  <c r="D131" i="2"/>
  <c r="D132" i="2" l="1"/>
  <c r="D129" i="1" l="1"/>
  <c r="F129" i="1" l="1"/>
  <c r="H129" i="1"/>
  <c r="D130" i="1" l="1"/>
  <c r="F130" i="1"/>
  <c r="H130" i="1" l="1"/>
  <c r="D131" i="1" l="1"/>
  <c r="F131" i="1"/>
  <c r="H131" i="1" l="1"/>
  <c r="D132" i="1" l="1"/>
  <c r="H132" i="1" l="1"/>
  <c r="F132" i="1"/>
  <c r="D133" i="2" l="1"/>
  <c r="D134" i="2" l="1"/>
  <c r="D133" i="1"/>
  <c r="D135" i="2" l="1"/>
  <c r="F133" i="1" l="1"/>
  <c r="H133" i="1"/>
  <c r="D136" i="2"/>
  <c r="D137" i="2" l="1"/>
  <c r="D134" i="1" l="1"/>
  <c r="H134" i="1" l="1"/>
  <c r="F134" i="1" l="1"/>
  <c r="D135" i="1" l="1"/>
  <c r="H135" i="1" l="1"/>
  <c r="F135" i="1"/>
  <c r="D136" i="1" l="1"/>
  <c r="F136" i="1" l="1"/>
  <c r="H136" i="1"/>
  <c r="D137" i="1" l="1"/>
  <c r="F137" i="1" l="1"/>
  <c r="H137" i="1"/>
  <c r="D138" i="2" l="1"/>
  <c r="D139" i="2" l="1"/>
  <c r="D138" i="1"/>
  <c r="D140" i="2" l="1"/>
  <c r="D141" i="2" l="1"/>
  <c r="H138" i="1"/>
  <c r="F138" i="1"/>
  <c r="D142" i="2" l="1"/>
  <c r="D139" i="1" l="1"/>
  <c r="H139" i="1" l="1"/>
  <c r="F139" i="1"/>
  <c r="D140" i="1" l="1"/>
  <c r="H140" i="1" l="1"/>
  <c r="F140" i="1"/>
  <c r="D141" i="1" l="1"/>
  <c r="H141" i="1" l="1"/>
  <c r="F141" i="1"/>
  <c r="D142" i="1" l="1"/>
  <c r="H142" i="1" l="1"/>
  <c r="F142" i="1"/>
  <c r="D143" i="2" l="1"/>
  <c r="D144" i="2" l="1"/>
  <c r="D143" i="1" l="1"/>
  <c r="F143" i="1"/>
  <c r="D145" i="2"/>
  <c r="H143" i="1" l="1"/>
  <c r="D146" i="2"/>
  <c r="D147" i="2" l="1"/>
  <c r="D144" i="1" l="1"/>
  <c r="H144" i="1" l="1"/>
  <c r="F144" i="1"/>
  <c r="D145" i="1" l="1"/>
  <c r="H145" i="1" l="1"/>
  <c r="F145" i="1"/>
  <c r="D146" i="1" l="1"/>
  <c r="H146" i="1" l="1"/>
  <c r="F146" i="1"/>
  <c r="D147" i="1" l="1"/>
  <c r="F147" i="1" l="1"/>
  <c r="H147" i="1"/>
  <c r="D148" i="2" l="1"/>
  <c r="D148" i="1" l="1"/>
  <c r="D149" i="2"/>
  <c r="D150" i="2" l="1"/>
  <c r="F148" i="1" l="1"/>
  <c r="H148" i="1"/>
  <c r="D151" i="2"/>
  <c r="D152" i="2" l="1"/>
  <c r="D149" i="1" l="1"/>
  <c r="F149" i="1"/>
  <c r="H149" i="1" l="1"/>
  <c r="D150" i="1" l="1"/>
  <c r="H150" i="1" l="1"/>
  <c r="F150" i="1"/>
  <c r="D151" i="1" l="1"/>
  <c r="F151" i="1"/>
  <c r="H151" i="1" l="1"/>
  <c r="D152" i="1" l="1"/>
  <c r="H152" i="1" l="1"/>
  <c r="F152" i="1"/>
  <c r="D153" i="2" l="1"/>
  <c r="D153" i="1" l="1"/>
  <c r="F153" i="1"/>
  <c r="H153" i="1"/>
  <c r="D154" i="1" l="1"/>
  <c r="H154" i="1"/>
  <c r="F154" i="1" l="1"/>
  <c r="C155" i="1" l="1"/>
  <c r="D155" i="1" l="1"/>
  <c r="H155" i="1" l="1"/>
  <c r="F155" i="1"/>
  <c r="C156" i="1" l="1"/>
  <c r="D156" i="1" l="1"/>
  <c r="H156" i="1" l="1"/>
  <c r="F156" i="1"/>
  <c r="C157" i="1" l="1"/>
  <c r="D157" i="1" l="1"/>
  <c r="H157" i="1" l="1"/>
  <c r="F157" i="1"/>
  <c r="C158" i="1" l="1"/>
  <c r="D158" i="1" l="1"/>
  <c r="H158" i="1" l="1"/>
  <c r="F158" i="1"/>
  <c r="C159" i="1" l="1"/>
  <c r="D159" i="1" l="1"/>
  <c r="F159" i="1" l="1"/>
  <c r="H159" i="1"/>
  <c r="C160" i="1" l="1"/>
  <c r="D160" i="1" l="1"/>
  <c r="H160" i="1" l="1"/>
  <c r="F160" i="1"/>
  <c r="C161" i="1" l="1"/>
  <c r="D161" i="1" l="1"/>
  <c r="F161" i="1" l="1"/>
  <c r="H161" i="1"/>
  <c r="C162" i="1" l="1"/>
  <c r="D162" i="1" l="1"/>
  <c r="H162" i="1" l="1"/>
  <c r="F162" i="1"/>
  <c r="C163" i="1" l="1"/>
  <c r="D163" i="1" l="1"/>
  <c r="H163" i="1" l="1"/>
  <c r="F163" i="1"/>
  <c r="C164" i="1" l="1"/>
  <c r="D164" i="1" l="1"/>
  <c r="F164" i="1" l="1"/>
  <c r="H164" i="1"/>
  <c r="C165" i="1" l="1"/>
  <c r="D165" i="1" l="1"/>
  <c r="H165" i="1" l="1"/>
  <c r="F165" i="1"/>
  <c r="C166" i="1" l="1"/>
  <c r="D166" i="1" l="1"/>
  <c r="H166" i="1" l="1"/>
  <c r="F166" i="1"/>
  <c r="C167" i="1" l="1"/>
  <c r="D167" i="1" l="1"/>
  <c r="F167" i="1" l="1"/>
  <c r="H167" i="1"/>
  <c r="C168" i="1" l="1"/>
  <c r="D168" i="1" l="1"/>
  <c r="H168" i="1" l="1"/>
  <c r="F168" i="1"/>
  <c r="C169" i="1" l="1"/>
  <c r="D169" i="1" l="1"/>
  <c r="F169" i="1" l="1"/>
  <c r="H169" i="1"/>
  <c r="C170" i="1" l="1"/>
  <c r="D170" i="1" l="1"/>
  <c r="F170" i="1" l="1"/>
  <c r="H170" i="1"/>
  <c r="C171" i="1" l="1"/>
  <c r="D171" i="1" l="1"/>
  <c r="H171" i="1" l="1"/>
  <c r="F171" i="1"/>
  <c r="C172" i="1" l="1"/>
  <c r="D172" i="1" l="1"/>
  <c r="H172" i="1" l="1"/>
  <c r="F172" i="1"/>
  <c r="C173" i="1" l="1"/>
  <c r="D173" i="1" l="1"/>
  <c r="F173" i="1"/>
  <c r="H173" i="1" l="1"/>
  <c r="C174" i="1" l="1"/>
  <c r="D174" i="1" l="1"/>
  <c r="F174" i="1"/>
  <c r="H174" i="1" l="1"/>
  <c r="C175" i="1" l="1"/>
  <c r="D175" i="1" l="1"/>
  <c r="H175" i="1" l="1"/>
  <c r="F175" i="1"/>
  <c r="C176" i="1" l="1"/>
  <c r="D176" i="1" l="1"/>
  <c r="F176" i="1" l="1"/>
  <c r="H176" i="1"/>
  <c r="C177" i="1" l="1"/>
  <c r="D177" i="1" l="1"/>
  <c r="H177" i="1" l="1"/>
  <c r="F177" i="1"/>
  <c r="C178" i="1" l="1"/>
  <c r="D178" i="1" l="1"/>
  <c r="H178" i="1" l="1"/>
  <c r="F178" i="1"/>
  <c r="C179" i="1" l="1"/>
  <c r="D179" i="1" l="1"/>
  <c r="H179" i="1" l="1"/>
  <c r="F179" i="1"/>
  <c r="C180" i="1" l="1"/>
  <c r="D180" i="1" l="1"/>
  <c r="H180" i="1" l="1"/>
  <c r="F180" i="1"/>
  <c r="C181" i="1" l="1"/>
  <c r="D181" i="1" l="1"/>
  <c r="H181" i="1" l="1"/>
  <c r="F181" i="1"/>
  <c r="C182" i="1" l="1"/>
  <c r="D182" i="1" l="1"/>
  <c r="H182" i="1" l="1"/>
  <c r="F182" i="1"/>
  <c r="C183" i="1" l="1"/>
  <c r="D183" i="1" l="1"/>
  <c r="H183" i="1" l="1"/>
  <c r="F183" i="1"/>
  <c r="C184" i="1" l="1"/>
  <c r="D184" i="1" l="1"/>
  <c r="H184" i="1" l="1"/>
  <c r="F184" i="1"/>
  <c r="C185" i="1" l="1"/>
  <c r="B185" i="1" l="1"/>
  <c r="B186" i="1" l="1"/>
  <c r="B187" i="1" l="1"/>
  <c r="B188" i="1" l="1"/>
  <c r="B189" i="1" l="1"/>
  <c r="B190" i="1" l="1"/>
  <c r="D185" i="1" l="1"/>
  <c r="F185" i="1"/>
  <c r="B191" i="1"/>
  <c r="B192" i="1" l="1"/>
  <c r="H185" i="1"/>
  <c r="B193" i="1" l="1"/>
  <c r="B194" i="1" l="1"/>
  <c r="C186" i="1"/>
  <c r="B195" i="1" l="1"/>
  <c r="B196" i="1" l="1"/>
  <c r="B197" i="1" l="1"/>
  <c r="B198" i="1" l="1"/>
  <c r="B199" i="1" l="1"/>
  <c r="B200" i="1" l="1"/>
  <c r="D186" i="1" l="1"/>
  <c r="F186" i="1"/>
  <c r="B201" i="1"/>
  <c r="B202" i="1" l="1"/>
  <c r="H186" i="1"/>
  <c r="B203" i="1" l="1"/>
  <c r="B204" i="1" l="1"/>
  <c r="C187" i="1"/>
  <c r="B205" i="1" l="1"/>
  <c r="B206" i="1" l="1"/>
  <c r="B207" i="1" l="1"/>
  <c r="B208" i="1" l="1"/>
  <c r="B209" i="1" l="1"/>
  <c r="B210" i="1" l="1"/>
  <c r="D187" i="1"/>
  <c r="B211" i="1" l="1"/>
  <c r="B212" i="1" l="1"/>
  <c r="H187" i="1"/>
  <c r="F187" i="1"/>
  <c r="B213" i="1" l="1"/>
  <c r="D188" i="1" l="1"/>
  <c r="F188" i="1"/>
  <c r="H188" i="1" l="1"/>
  <c r="D189" i="1" l="1"/>
  <c r="F189" i="1" l="1"/>
  <c r="H189" i="1"/>
  <c r="D190" i="1" l="1"/>
  <c r="F190" i="1" l="1"/>
  <c r="H190" i="1"/>
  <c r="D191" i="1" l="1"/>
  <c r="H191" i="1" l="1"/>
  <c r="F191" i="1"/>
  <c r="D192" i="1" l="1"/>
  <c r="H192" i="1" l="1"/>
  <c r="F192" i="1"/>
  <c r="D193" i="1" l="1"/>
  <c r="H193" i="1" l="1"/>
  <c r="F193" i="1"/>
  <c r="D194" i="1" l="1"/>
  <c r="F194" i="1"/>
  <c r="H194" i="1" l="1"/>
  <c r="D195" i="1" l="1"/>
  <c r="H195" i="1" l="1"/>
  <c r="F195" i="1"/>
  <c r="D196" i="1" l="1"/>
  <c r="F196" i="1" l="1"/>
  <c r="H196" i="1"/>
  <c r="D197" i="1" l="1"/>
  <c r="F197" i="1" l="1"/>
  <c r="H197" i="1"/>
  <c r="D198" i="1" l="1"/>
  <c r="H198" i="1" l="1"/>
  <c r="F198" i="1"/>
  <c r="D199" i="1" l="1"/>
  <c r="F199" i="1" l="1"/>
  <c r="H199" i="1"/>
  <c r="D200" i="1" l="1"/>
  <c r="H200" i="1" l="1"/>
  <c r="F200" i="1"/>
  <c r="D201" i="1" l="1"/>
  <c r="F201" i="1"/>
  <c r="H201" i="1" l="1"/>
  <c r="D202" i="1" l="1"/>
  <c r="F202" i="1" l="1"/>
  <c r="H202" i="1"/>
  <c r="D203" i="1" l="1"/>
  <c r="H203" i="1" l="1"/>
  <c r="F203" i="1"/>
  <c r="D204" i="1" l="1"/>
  <c r="F204" i="1"/>
  <c r="H204" i="1" l="1"/>
  <c r="D205" i="1" l="1"/>
  <c r="F205" i="1" l="1"/>
  <c r="H205" i="1"/>
  <c r="D206" i="1" l="1"/>
  <c r="H206" i="1" l="1"/>
  <c r="F206" i="1" l="1"/>
  <c r="D207" i="1" l="1"/>
  <c r="H207" i="1" l="1"/>
  <c r="F207" i="1"/>
  <c r="D208" i="1" l="1"/>
  <c r="F208" i="1" l="1"/>
  <c r="H208" i="1"/>
  <c r="D209" i="1" l="1"/>
  <c r="H209" i="1" l="1"/>
  <c r="F209" i="1" l="1"/>
  <c r="D210" i="1" l="1"/>
  <c r="F210" i="1"/>
  <c r="H210" i="1" l="1"/>
  <c r="D211" i="1" l="1"/>
  <c r="F211" i="1"/>
  <c r="H211" i="1" l="1"/>
  <c r="D212" i="1" l="1"/>
  <c r="F212" i="1"/>
  <c r="H212" i="1" l="1"/>
  <c r="D213" i="1" l="1"/>
  <c r="F213" i="1" l="1"/>
  <c r="H213" i="1"/>
  <c r="B214" i="1" l="1"/>
  <c r="D214" i="1" l="1"/>
  <c r="F214" i="1" l="1"/>
  <c r="H214" i="1"/>
  <c r="D215" i="1" l="1"/>
  <c r="H215" i="1" l="1"/>
  <c r="F215" i="1"/>
  <c r="D216" i="1" l="1"/>
  <c r="F216" i="1"/>
  <c r="H216" i="1" l="1"/>
  <c r="D217" i="1" l="1"/>
  <c r="F217" i="1" l="1"/>
  <c r="H217" i="1"/>
  <c r="D218" i="1" l="1"/>
  <c r="F218" i="1"/>
  <c r="H218" i="1" l="1"/>
  <c r="D219" i="1" l="1"/>
  <c r="F219" i="1" l="1"/>
  <c r="H219" i="1"/>
  <c r="D220" i="1" l="1"/>
  <c r="F220" i="1" l="1"/>
  <c r="H220" i="1"/>
  <c r="D221" i="1" l="1"/>
  <c r="F221" i="1"/>
  <c r="H221" i="1" l="1"/>
  <c r="D222" i="1" l="1"/>
  <c r="F222" i="1" l="1"/>
  <c r="H222" i="1"/>
  <c r="D223" i="1" l="1"/>
  <c r="H223" i="1" l="1"/>
  <c r="F223" i="1"/>
  <c r="D224" i="1" l="1"/>
  <c r="F224" i="1" l="1"/>
  <c r="H224" i="1"/>
  <c r="D225" i="1" l="1"/>
  <c r="H225" i="1" l="1"/>
  <c r="F225" i="1"/>
  <c r="D226" i="1" l="1"/>
  <c r="H226" i="1" l="1"/>
  <c r="F226" i="1"/>
  <c r="D227" i="1" l="1"/>
  <c r="H227" i="1" l="1"/>
  <c r="F227" i="1"/>
  <c r="D228" i="1" l="1"/>
  <c r="H228" i="1" l="1"/>
  <c r="F228" i="1"/>
  <c r="D229" i="1" l="1"/>
  <c r="F229" i="1" l="1"/>
  <c r="H229" i="1"/>
  <c r="D230" i="1" l="1"/>
  <c r="H230" i="1" l="1"/>
  <c r="F230" i="1"/>
  <c r="D231" i="1" l="1"/>
  <c r="H231" i="1" l="1"/>
  <c r="F231" i="1"/>
  <c r="D232" i="1" l="1"/>
  <c r="H232" i="1" l="1"/>
  <c r="F232" i="1"/>
  <c r="D233" i="1" l="1"/>
  <c r="F233" i="1"/>
  <c r="H233" i="1" l="1"/>
  <c r="D234" i="1" l="1"/>
  <c r="F234" i="1" l="1"/>
  <c r="H234" i="1"/>
  <c r="D235" i="1" l="1"/>
  <c r="H235" i="1" l="1"/>
  <c r="F235" i="1"/>
  <c r="D236" i="1" l="1"/>
  <c r="F236" i="1"/>
  <c r="H236" i="1" l="1"/>
  <c r="D237" i="1" l="1"/>
  <c r="H237" i="1" l="1"/>
  <c r="F237" i="1"/>
  <c r="D238" i="1" l="1"/>
  <c r="H238" i="1" l="1"/>
  <c r="F238" i="1"/>
  <c r="D239" i="1" l="1"/>
  <c r="F239" i="1" l="1"/>
  <c r="H239" i="1"/>
  <c r="D240" i="1" l="1"/>
  <c r="H240" i="1" l="1"/>
  <c r="F240" i="1"/>
  <c r="D241" i="1" l="1"/>
  <c r="H241" i="1" l="1"/>
  <c r="F241" i="1"/>
  <c r="D242" i="1" l="1"/>
  <c r="H242" i="1" l="1"/>
  <c r="F242" i="1"/>
  <c r="D243" i="1" l="1"/>
  <c r="H243" i="1" l="1"/>
  <c r="F243" i="1"/>
  <c r="D244" i="1" l="1"/>
  <c r="F244" i="1" l="1"/>
  <c r="H244" i="1"/>
  <c r="D245" i="1" l="1"/>
  <c r="H245" i="1" l="1"/>
  <c r="F245" i="1"/>
  <c r="D246" i="1" l="1"/>
  <c r="H246" i="1" l="1"/>
  <c r="F246" i="1"/>
  <c r="D247" i="1" l="1"/>
  <c r="H247" i="1" l="1"/>
  <c r="F247" i="1"/>
  <c r="D248" i="1" l="1"/>
  <c r="F248" i="1" l="1"/>
  <c r="H248" i="1"/>
  <c r="D249" i="1" l="1"/>
  <c r="F249" i="1" l="1"/>
  <c r="H249" i="1"/>
  <c r="D250" i="1" l="1"/>
  <c r="F250" i="1" l="1"/>
  <c r="H250" i="1"/>
  <c r="D251" i="1" l="1"/>
  <c r="H251" i="1" l="1"/>
  <c r="F251" i="1"/>
  <c r="D252" i="1" l="1"/>
  <c r="H252" i="1" l="1"/>
  <c r="F252" i="1"/>
  <c r="D253" i="1" l="1"/>
  <c r="H253" i="1" l="1"/>
  <c r="F253" i="1"/>
  <c r="D254" i="1" l="1"/>
  <c r="H254" i="1" l="1"/>
  <c r="F254" i="1"/>
  <c r="D255" i="1" l="1"/>
  <c r="H255" i="1" l="1"/>
  <c r="F255" i="1"/>
  <c r="D256" i="1" l="1"/>
  <c r="H256" i="1" l="1"/>
  <c r="F256" i="1"/>
  <c r="D257" i="1" l="1"/>
  <c r="F257" i="1"/>
  <c r="H257" i="1" l="1"/>
  <c r="D258" i="1" l="1"/>
  <c r="H258" i="1" l="1"/>
  <c r="F258" i="1"/>
  <c r="D259" i="1" l="1"/>
  <c r="H259" i="1" l="1"/>
  <c r="F259" i="1"/>
  <c r="D260" i="1" l="1"/>
  <c r="H260" i="1" l="1"/>
  <c r="F260" i="1"/>
  <c r="D261" i="1" l="1"/>
  <c r="H261" i="1" l="1"/>
  <c r="F261" i="1"/>
  <c r="D262" i="1" l="1"/>
  <c r="H262" i="1" l="1"/>
  <c r="F262" i="1"/>
  <c r="D263" i="1" l="1"/>
  <c r="H263" i="1" l="1"/>
  <c r="F263" i="1"/>
  <c r="D264" i="1" l="1"/>
  <c r="H264" i="1" l="1"/>
  <c r="F264" i="1"/>
  <c r="D265" i="1" l="1"/>
  <c r="F265" i="1" l="1"/>
  <c r="H265" i="1"/>
  <c r="D266" i="1" l="1"/>
  <c r="H266" i="1" l="1"/>
  <c r="F266" i="1"/>
  <c r="D267" i="1" l="1"/>
  <c r="F267" i="1"/>
  <c r="H267" i="1" l="1"/>
  <c r="D268" i="1" l="1"/>
  <c r="H268" i="1" l="1"/>
  <c r="F268" i="1"/>
  <c r="D269" i="1" l="1"/>
  <c r="H269" i="1" l="1"/>
  <c r="F269" i="1"/>
  <c r="D270" i="1" l="1"/>
  <c r="F270" i="1" l="1"/>
  <c r="H270" i="1"/>
  <c r="D271" i="1" l="1"/>
  <c r="H271" i="1" l="1"/>
  <c r="F271" i="1"/>
  <c r="D272" i="1" l="1"/>
  <c r="H272" i="1" l="1"/>
  <c r="F272" i="1"/>
  <c r="D273" i="1" l="1"/>
  <c r="H273" i="1" l="1"/>
  <c r="F273" i="1"/>
  <c r="D274" i="1" l="1"/>
  <c r="H274" i="1" l="1"/>
  <c r="F274" i="1"/>
  <c r="D275" i="1" l="1"/>
  <c r="H275" i="1" l="1"/>
  <c r="F275" i="1"/>
  <c r="D276" i="1" l="1"/>
  <c r="F276" i="1"/>
  <c r="H276" i="1" l="1"/>
  <c r="D277" i="1"/>
  <c r="H277" i="1" l="1"/>
  <c r="F277" i="1" l="1"/>
  <c r="D278" i="1" l="1"/>
  <c r="H278" i="1" l="1"/>
  <c r="F278" i="1" l="1"/>
  <c r="D279" i="1" l="1"/>
  <c r="H279" i="1" l="1"/>
  <c r="F279" i="1" l="1"/>
  <c r="D280" i="1" l="1"/>
  <c r="H280" i="1" l="1"/>
  <c r="F280" i="1"/>
  <c r="D281" i="1" l="1"/>
  <c r="H281" i="1" l="1"/>
  <c r="F281" i="1"/>
  <c r="D282" i="1" l="1"/>
  <c r="H282" i="1" l="1"/>
  <c r="F282" i="1" l="1"/>
  <c r="D283" i="1" l="1"/>
  <c r="F283" i="1" l="1"/>
  <c r="H283" i="1"/>
  <c r="D284" i="1" l="1"/>
  <c r="H284" i="1" l="1"/>
  <c r="F284" i="1" l="1"/>
  <c r="D285" i="1" l="1"/>
  <c r="F285" i="1" l="1"/>
  <c r="H285" i="1"/>
  <c r="D286" i="1" l="1"/>
  <c r="H286" i="1" l="1"/>
  <c r="F286" i="1"/>
  <c r="D287" i="1" l="1"/>
  <c r="F287" i="1" l="1"/>
  <c r="H287" i="1"/>
  <c r="D288" i="1" l="1"/>
  <c r="F288" i="1" l="1"/>
  <c r="H288" i="1"/>
  <c r="D289" i="1" l="1"/>
  <c r="F289" i="1" l="1"/>
  <c r="H289" i="1"/>
  <c r="D290" i="1" l="1"/>
  <c r="H290" i="1" l="1"/>
  <c r="F290" i="1"/>
  <c r="D291" i="1" l="1"/>
  <c r="H291" i="1" l="1"/>
  <c r="F291" i="1" l="1"/>
  <c r="D292" i="1" l="1"/>
  <c r="F292" i="1" l="1"/>
  <c r="D293" i="1" l="1"/>
  <c r="H292" i="1"/>
  <c r="F293" i="1" l="1"/>
  <c r="D294" i="1" l="1"/>
  <c r="H293" i="1"/>
  <c r="F294" i="1" l="1"/>
  <c r="D295" i="1" l="1"/>
  <c r="H294" i="1"/>
  <c r="H295" i="1" l="1"/>
  <c r="F295" i="1"/>
  <c r="D296" i="1" l="1"/>
  <c r="H296" i="1" l="1"/>
  <c r="F296" i="1" l="1"/>
  <c r="J2" i="1" l="1"/>
  <c r="I2" i="1" l="1"/>
  <c r="E3" i="1" l="1"/>
  <c r="G3" i="1" l="1"/>
  <c r="J3" i="1"/>
  <c r="I3" i="1" l="1"/>
  <c r="G4" i="1"/>
  <c r="G5" i="1" l="1"/>
  <c r="G6" i="1" l="1"/>
  <c r="E4" i="1"/>
  <c r="G7" i="1" l="1"/>
  <c r="J4" i="1" l="1"/>
  <c r="I4" i="1" l="1"/>
  <c r="E5" i="1" l="1"/>
  <c r="J5" i="1" l="1"/>
  <c r="I5" i="1" l="1"/>
  <c r="E6" i="1" l="1"/>
  <c r="J6" i="1" l="1"/>
  <c r="I6" i="1" l="1"/>
  <c r="E7" i="1" l="1"/>
  <c r="J7" i="1" l="1"/>
  <c r="I7" i="1" l="1"/>
  <c r="E8" i="1" l="1"/>
  <c r="G8" i="1" l="1"/>
  <c r="J8" i="1"/>
  <c r="I8" i="1" l="1"/>
  <c r="G9" i="1"/>
  <c r="G10" i="1" l="1"/>
  <c r="G11" i="1" l="1"/>
  <c r="E9" i="1"/>
  <c r="G12" i="1" l="1"/>
  <c r="J9" i="1" l="1"/>
  <c r="I9" i="1" l="1"/>
  <c r="E10" i="1" l="1"/>
  <c r="J10" i="1" l="1"/>
  <c r="I10" i="1" l="1"/>
  <c r="E11" i="1" l="1"/>
  <c r="J11" i="1" l="1"/>
  <c r="I11" i="1" l="1"/>
  <c r="E12" i="1" l="1"/>
  <c r="J12" i="1" l="1"/>
  <c r="I12" i="1" l="1"/>
  <c r="E13" i="1" l="1"/>
  <c r="G13" i="1" l="1"/>
  <c r="E14" i="1"/>
  <c r="J13" i="1"/>
  <c r="G14" i="1" l="1"/>
  <c r="G15" i="1" l="1"/>
  <c r="E15" i="1"/>
  <c r="G16" i="1" l="1"/>
  <c r="J14" i="1"/>
  <c r="G17" i="1" l="1"/>
  <c r="J15" i="1" l="1"/>
  <c r="E16" i="1"/>
  <c r="E17" i="1" l="1"/>
  <c r="J16" i="1"/>
  <c r="J17" i="1" l="1"/>
  <c r="E18" i="1"/>
  <c r="G18" i="1" l="1"/>
  <c r="E19" i="1"/>
  <c r="G19" i="1" l="1"/>
  <c r="J18" i="1"/>
  <c r="G20" i="1" l="1"/>
  <c r="E20" i="1"/>
  <c r="J19" i="1" l="1"/>
  <c r="G21" i="1"/>
  <c r="G22" i="1" l="1"/>
  <c r="J20" i="1" l="1"/>
  <c r="E21" i="1"/>
  <c r="E22" i="1" l="1"/>
  <c r="J21" i="1" l="1"/>
  <c r="J22" i="1" l="1"/>
  <c r="E23" i="1"/>
  <c r="G23" i="1" l="1"/>
  <c r="E24" i="1"/>
  <c r="J23" i="1" l="1"/>
  <c r="G24" i="1"/>
  <c r="G25" i="1" l="1"/>
  <c r="E25" i="1"/>
  <c r="G26" i="1" l="1"/>
  <c r="J24" i="1"/>
  <c r="G27" i="1" l="1"/>
  <c r="E26" i="1" l="1"/>
  <c r="J25" i="1"/>
  <c r="E27" i="1" l="1"/>
  <c r="J26" i="1"/>
  <c r="E28" i="1" l="1"/>
  <c r="J27" i="1"/>
  <c r="G28" i="1" l="1"/>
  <c r="J28" i="1"/>
  <c r="E29" i="1"/>
  <c r="G29" i="1" l="1"/>
  <c r="G30" i="1" l="1"/>
  <c r="G31" i="1" l="1"/>
  <c r="E30" i="1"/>
  <c r="J29" i="1"/>
  <c r="G32" i="1" l="1"/>
  <c r="E31" i="1" l="1"/>
  <c r="J30" i="1" l="1"/>
  <c r="E32" i="1" l="1"/>
  <c r="J31" i="1"/>
  <c r="J32" i="1" l="1"/>
  <c r="E33" i="1"/>
  <c r="G33" i="1" l="1"/>
  <c r="J33" i="1" l="1"/>
  <c r="G34" i="1"/>
  <c r="I33" i="1" l="1"/>
  <c r="G35" i="1"/>
  <c r="G36" i="1" l="1"/>
  <c r="G37" i="1" l="1"/>
  <c r="E34" i="1"/>
  <c r="J34" i="1" l="1"/>
  <c r="I34" i="1" l="1"/>
  <c r="E35" i="1" l="1"/>
  <c r="J35" i="1" l="1"/>
  <c r="I35" i="1" l="1"/>
  <c r="E36" i="1" l="1"/>
  <c r="J36" i="1" l="1"/>
  <c r="I36" i="1" l="1"/>
  <c r="E37" i="1" l="1"/>
  <c r="J37" i="1" l="1"/>
  <c r="I37" i="1" l="1"/>
  <c r="E38" i="1" l="1"/>
  <c r="G38" i="1" l="1"/>
  <c r="J38" i="1"/>
  <c r="I38" i="1" l="1"/>
  <c r="G39" i="1"/>
  <c r="G40" i="1" l="1"/>
  <c r="G41" i="1" l="1"/>
  <c r="G42" i="1" l="1"/>
  <c r="E39" i="1"/>
  <c r="J39" i="1" l="1"/>
  <c r="I39" i="1" l="1"/>
  <c r="E40" i="1" l="1"/>
  <c r="J40" i="1" l="1"/>
  <c r="I40" i="1" l="1"/>
  <c r="E41" i="1" l="1"/>
  <c r="J41" i="1" l="1"/>
  <c r="I41" i="1" l="1"/>
  <c r="E42" i="1" l="1"/>
  <c r="J42" i="1" l="1"/>
  <c r="I42" i="1" l="1"/>
  <c r="E43" i="1" l="1"/>
  <c r="G43" i="1" l="1"/>
  <c r="J43" i="1"/>
  <c r="I43" i="1" l="1"/>
  <c r="G44" i="1"/>
  <c r="G45" i="1" l="1"/>
  <c r="G46" i="1" l="1"/>
  <c r="E44" i="1"/>
  <c r="G47" i="1" l="1"/>
  <c r="J44" i="1" l="1"/>
  <c r="I44" i="1" l="1"/>
  <c r="E45" i="1" l="1"/>
  <c r="J45" i="1" l="1"/>
  <c r="I45" i="1" l="1"/>
  <c r="E46" i="1" l="1"/>
  <c r="J46" i="1" l="1"/>
  <c r="I46" i="1" l="1"/>
  <c r="E47" i="1" l="1"/>
  <c r="J47" i="1" l="1"/>
  <c r="I47" i="1" l="1"/>
  <c r="E48" i="1" l="1"/>
  <c r="G48" i="1" l="1"/>
  <c r="J48" i="1" l="1"/>
  <c r="G49" i="1"/>
  <c r="I48" i="1" l="1"/>
  <c r="G50" i="1"/>
  <c r="G51" i="1" l="1"/>
  <c r="G52" i="1" l="1"/>
  <c r="E49" i="1"/>
  <c r="J49" i="1" l="1"/>
  <c r="I49" i="1" l="1"/>
  <c r="E50" i="1" l="1"/>
  <c r="J50" i="1" l="1"/>
  <c r="I50" i="1" l="1"/>
  <c r="E51" i="1" l="1"/>
  <c r="J51" i="1" l="1"/>
  <c r="I51" i="1" l="1"/>
  <c r="E52" i="1" l="1"/>
  <c r="J52" i="1" l="1"/>
  <c r="I52" i="1" l="1"/>
  <c r="E53" i="1" l="1"/>
  <c r="G53" i="1" l="1"/>
  <c r="J53" i="1" l="1"/>
  <c r="G54" i="1"/>
  <c r="I53" i="1" l="1"/>
  <c r="G55" i="1"/>
  <c r="G56" i="1" l="1"/>
  <c r="G57" i="1" l="1"/>
  <c r="E54" i="1"/>
  <c r="J54" i="1" l="1"/>
  <c r="I54" i="1" l="1"/>
  <c r="E55" i="1" l="1"/>
  <c r="J55" i="1" l="1"/>
  <c r="I55" i="1" l="1"/>
  <c r="E56" i="1" l="1"/>
  <c r="J56" i="1" l="1"/>
  <c r="I56" i="1" l="1"/>
  <c r="E57" i="1" l="1"/>
  <c r="J57" i="1" l="1"/>
  <c r="I57" i="1" l="1"/>
  <c r="E58" i="1" l="1"/>
  <c r="G58" i="1" l="1"/>
  <c r="J58" i="1" l="1"/>
  <c r="G59" i="1"/>
  <c r="I58" i="1" l="1"/>
  <c r="G60" i="1"/>
  <c r="G61" i="1" l="1"/>
  <c r="G62" i="1" l="1"/>
  <c r="E59" i="1"/>
  <c r="J59" i="1" l="1"/>
  <c r="I59" i="1" l="1"/>
  <c r="E60" i="1" l="1"/>
  <c r="J60" i="1" l="1"/>
  <c r="I60" i="1" l="1"/>
  <c r="E61" i="1" l="1"/>
  <c r="J61" i="1" l="1"/>
  <c r="I61" i="1" l="1"/>
  <c r="E62" i="1" l="1"/>
  <c r="J62" i="1" l="1"/>
  <c r="I62" i="1" l="1"/>
  <c r="E63" i="1" l="1"/>
  <c r="G63" i="1" l="1"/>
  <c r="G64" i="1" l="1"/>
  <c r="J63" i="1"/>
  <c r="I63" i="1" l="1"/>
  <c r="G65" i="1"/>
  <c r="G66" i="1" l="1"/>
  <c r="G67" i="1" l="1"/>
  <c r="E64" i="1" l="1"/>
  <c r="J64" i="1" l="1"/>
  <c r="I64" i="1" l="1"/>
  <c r="E65" i="1" l="1"/>
  <c r="J65" i="1" l="1"/>
  <c r="I65" i="1" l="1"/>
  <c r="E66" i="1" l="1"/>
  <c r="J66" i="1" l="1"/>
  <c r="I66" i="1" l="1"/>
  <c r="E67" i="1" l="1"/>
  <c r="J67" i="1" l="1"/>
  <c r="I67" i="1" l="1"/>
  <c r="E68" i="1" l="1"/>
  <c r="J68" i="1" l="1"/>
  <c r="G68" i="1" l="1"/>
  <c r="G69" i="1"/>
  <c r="I68" i="1"/>
  <c r="G70" i="1"/>
  <c r="G71" i="1" l="1"/>
  <c r="G72" i="1" l="1"/>
  <c r="E69" i="1" l="1"/>
  <c r="J69" i="1" l="1"/>
  <c r="I69" i="1" l="1"/>
  <c r="E70" i="1" l="1"/>
  <c r="J70" i="1" l="1"/>
  <c r="I70" i="1" l="1"/>
  <c r="E71" i="1" l="1"/>
  <c r="J71" i="1" l="1"/>
  <c r="I71" i="1" l="1"/>
  <c r="E72" i="1" l="1"/>
  <c r="J72" i="1" l="1"/>
  <c r="I72" i="1" l="1"/>
  <c r="E73" i="1" l="1"/>
  <c r="G73" i="1"/>
  <c r="G74" i="1" l="1"/>
  <c r="J73" i="1" l="1"/>
  <c r="G75" i="1"/>
  <c r="I73" i="1" l="1"/>
  <c r="G76" i="1"/>
  <c r="G77" i="1" l="1"/>
  <c r="E74" i="1" l="1"/>
  <c r="J74" i="1" l="1"/>
  <c r="I74" i="1" l="1"/>
  <c r="E75" i="1" l="1"/>
  <c r="J75" i="1" l="1"/>
  <c r="I75" i="1" l="1"/>
  <c r="E76" i="1" l="1"/>
  <c r="J76" i="1" l="1"/>
  <c r="I76" i="1" l="1"/>
  <c r="E77" i="1" l="1"/>
  <c r="J77" i="1" l="1"/>
  <c r="I77" i="1" l="1"/>
  <c r="E78" i="1" l="1"/>
  <c r="G78" i="1" l="1"/>
  <c r="G79" i="1" l="1"/>
  <c r="J78" i="1"/>
  <c r="I78" i="1" l="1"/>
  <c r="G80" i="1"/>
  <c r="G81" i="1" l="1"/>
  <c r="G82" i="1" l="1"/>
  <c r="E79" i="1" l="1"/>
  <c r="J79" i="1" l="1"/>
  <c r="I79" i="1" l="1"/>
  <c r="E80" i="1" l="1"/>
  <c r="J80" i="1" l="1"/>
  <c r="I80" i="1" l="1"/>
  <c r="E81" i="1" l="1"/>
  <c r="J81" i="1" l="1"/>
  <c r="I81" i="1" l="1"/>
  <c r="E82" i="1" l="1"/>
  <c r="J82" i="1" l="1"/>
  <c r="I82" i="1" l="1"/>
  <c r="E83" i="1" l="1"/>
  <c r="G83" i="1"/>
  <c r="G84" i="1" l="1"/>
  <c r="J83" i="1" l="1"/>
  <c r="G85" i="1"/>
  <c r="I83" i="1" l="1"/>
  <c r="G86" i="1"/>
  <c r="G87" i="1" l="1"/>
  <c r="E84" i="1" l="1"/>
  <c r="J84" i="1" l="1"/>
  <c r="I84" i="1" l="1"/>
  <c r="E85" i="1" l="1"/>
  <c r="J85" i="1" l="1"/>
  <c r="I85" i="1" l="1"/>
  <c r="E86" i="1" l="1"/>
  <c r="J86" i="1" l="1"/>
  <c r="I86" i="1" l="1"/>
  <c r="E87" i="1" l="1"/>
  <c r="J87" i="1" l="1"/>
  <c r="I87" i="1" l="1"/>
  <c r="E88" i="1" l="1"/>
  <c r="G88" i="1" l="1"/>
  <c r="G89" i="1"/>
  <c r="J88" i="1"/>
  <c r="G90" i="1" l="1"/>
  <c r="I88" i="1"/>
  <c r="G91" i="1"/>
  <c r="G92" i="1" l="1"/>
  <c r="E89" i="1" l="1"/>
  <c r="J89" i="1" l="1"/>
  <c r="I89" i="1" l="1"/>
  <c r="E90" i="1" l="1"/>
  <c r="J90" i="1" l="1"/>
  <c r="I90" i="1" l="1"/>
  <c r="E91" i="1" l="1"/>
  <c r="J91" i="1" l="1"/>
  <c r="I91" i="1" l="1"/>
  <c r="E92" i="1" l="1"/>
  <c r="J92" i="1" l="1"/>
  <c r="I92" i="1"/>
  <c r="E93" i="1" l="1"/>
  <c r="J93" i="1" l="1"/>
  <c r="G94" i="1" l="1"/>
  <c r="G93" i="1"/>
  <c r="I93" i="1"/>
  <c r="G95" i="1"/>
  <c r="G96" i="1" l="1"/>
  <c r="G97" i="1" l="1"/>
  <c r="E94" i="1" l="1"/>
  <c r="J94" i="1" l="1"/>
  <c r="I94" i="1" l="1"/>
  <c r="E95" i="1" l="1"/>
  <c r="J95" i="1" l="1"/>
  <c r="I95" i="1" l="1"/>
  <c r="E96" i="1" l="1"/>
  <c r="J96" i="1" l="1"/>
  <c r="I96" i="1" l="1"/>
  <c r="E97" i="1" l="1"/>
  <c r="J97" i="1" l="1"/>
  <c r="I97" i="1" l="1"/>
  <c r="E98" i="1" l="1"/>
  <c r="J98" i="1" l="1"/>
  <c r="G98" i="1"/>
  <c r="G99" i="1" l="1"/>
  <c r="I98" i="1"/>
  <c r="G100" i="1" l="1"/>
  <c r="G101" i="1" l="1"/>
  <c r="G102" i="1"/>
  <c r="E99" i="1" l="1"/>
  <c r="J99" i="1" l="1"/>
  <c r="I99" i="1" l="1"/>
  <c r="E100" i="1" l="1"/>
  <c r="J100" i="1" l="1"/>
  <c r="I100" i="1" l="1"/>
  <c r="E101" i="1" l="1"/>
  <c r="J101" i="1" l="1"/>
  <c r="I101" i="1" l="1"/>
  <c r="E102" i="1" l="1"/>
  <c r="J102" i="1" l="1"/>
  <c r="I102" i="1" l="1"/>
  <c r="E103" i="1" l="1"/>
  <c r="G104" i="1" l="1"/>
  <c r="G103" i="1"/>
  <c r="J103" i="1"/>
  <c r="G105" i="1"/>
  <c r="I103" i="1" l="1"/>
  <c r="G106" i="1"/>
  <c r="G107" i="1" l="1"/>
  <c r="E104" i="1" l="1"/>
  <c r="J104" i="1" l="1"/>
  <c r="I104" i="1" l="1"/>
  <c r="E105" i="1" l="1"/>
  <c r="J105" i="1" l="1"/>
  <c r="I105" i="1" l="1"/>
  <c r="E106" i="1" l="1"/>
  <c r="J106" i="1" l="1"/>
  <c r="I106" i="1" l="1"/>
  <c r="E107" i="1" l="1"/>
  <c r="J107" i="1" l="1"/>
  <c r="I107" i="1" l="1"/>
  <c r="E108" i="1" l="1"/>
  <c r="G108" i="1" l="1"/>
  <c r="J108" i="1" l="1"/>
  <c r="G109" i="1"/>
  <c r="I108" i="1" l="1"/>
  <c r="G110" i="1"/>
  <c r="G111" i="1" l="1"/>
  <c r="G112" i="1" l="1"/>
  <c r="E109" i="1" l="1"/>
  <c r="J109" i="1" l="1"/>
  <c r="I109" i="1" l="1"/>
  <c r="E110" i="1" l="1"/>
  <c r="J110" i="1" l="1"/>
  <c r="I110" i="1" l="1"/>
  <c r="E111" i="1" l="1"/>
  <c r="J111" i="1" l="1"/>
  <c r="I111" i="1" l="1"/>
  <c r="E112" i="1" l="1"/>
  <c r="J112" i="1" l="1"/>
  <c r="I112" i="1" l="1"/>
  <c r="E113" i="1" l="1"/>
  <c r="G113" i="1" l="1"/>
  <c r="G114" i="1" l="1"/>
  <c r="J113" i="1"/>
  <c r="I113" i="1" l="1"/>
  <c r="G115" i="1"/>
  <c r="G116" i="1" l="1"/>
  <c r="G117" i="1" l="1"/>
  <c r="E114" i="1" l="1"/>
  <c r="J114" i="1" l="1"/>
  <c r="I114" i="1" l="1"/>
  <c r="E115" i="1" l="1"/>
  <c r="J115" i="1" l="1"/>
  <c r="I115" i="1" l="1"/>
  <c r="E116" i="1" l="1"/>
  <c r="J116" i="1" l="1"/>
  <c r="I116" i="1" l="1"/>
  <c r="E117" i="1" l="1"/>
  <c r="J117" i="1" l="1"/>
  <c r="I117" i="1" l="1"/>
  <c r="E118" i="1" l="1"/>
  <c r="G118" i="1"/>
  <c r="J118" i="1" l="1"/>
  <c r="G119" i="1"/>
  <c r="I118" i="1" l="1"/>
  <c r="G120" i="1"/>
  <c r="G121" i="1" l="1"/>
  <c r="G122" i="1" l="1"/>
  <c r="E119" i="1" l="1"/>
  <c r="J119" i="1" l="1"/>
  <c r="I119" i="1" l="1"/>
  <c r="E120" i="1" l="1"/>
  <c r="J120" i="1" l="1"/>
  <c r="I120" i="1" l="1"/>
  <c r="E121" i="1" l="1"/>
  <c r="J121" i="1"/>
  <c r="I121" i="1" l="1"/>
  <c r="E122" i="1" l="1"/>
  <c r="J122" i="1" l="1"/>
  <c r="I122" i="1" l="1"/>
  <c r="E123" i="1" l="1"/>
  <c r="G123" i="1" l="1"/>
  <c r="J123" i="1" l="1"/>
  <c r="G124" i="1"/>
  <c r="I123" i="1" l="1"/>
  <c r="G125" i="1"/>
  <c r="G126" i="1" l="1"/>
  <c r="G127" i="1" l="1"/>
  <c r="E124" i="1" l="1"/>
  <c r="J124" i="1" l="1"/>
  <c r="I124" i="1" l="1"/>
  <c r="E125" i="1" l="1"/>
  <c r="J125" i="1" l="1"/>
  <c r="I125" i="1" l="1"/>
  <c r="E126" i="1" l="1"/>
  <c r="J126" i="1" l="1"/>
  <c r="I126" i="1" l="1"/>
  <c r="E127" i="1" l="1"/>
  <c r="J127" i="1" l="1"/>
  <c r="I127" i="1" l="1"/>
  <c r="E128" i="1" l="1"/>
  <c r="G128" i="1" l="1"/>
  <c r="G129" i="1" l="1"/>
  <c r="G130" i="1"/>
  <c r="J128" i="1"/>
  <c r="G131" i="1" l="1"/>
  <c r="I128" i="1"/>
  <c r="G132" i="1" l="1"/>
  <c r="E129" i="1" l="1"/>
  <c r="J129" i="1" l="1"/>
  <c r="I129" i="1" l="1"/>
  <c r="E130" i="1" l="1"/>
  <c r="J130" i="1" l="1"/>
  <c r="I130" i="1" l="1"/>
  <c r="E131" i="1" l="1"/>
  <c r="J131" i="1" l="1"/>
  <c r="I131" i="1" l="1"/>
  <c r="E132" i="1" l="1"/>
  <c r="J132" i="1" l="1"/>
  <c r="I132" i="1" l="1"/>
  <c r="E133" i="1" l="1"/>
  <c r="G133" i="1" l="1"/>
  <c r="G134" i="1" l="1"/>
  <c r="J133" i="1"/>
  <c r="I133" i="1" l="1"/>
  <c r="G135" i="1"/>
  <c r="G136" i="1" l="1"/>
  <c r="G137" i="1" l="1"/>
  <c r="E134" i="1" l="1"/>
  <c r="J134" i="1" l="1"/>
  <c r="I134" i="1" l="1"/>
  <c r="E135" i="1" l="1"/>
  <c r="J135" i="1" l="1"/>
  <c r="I135" i="1" l="1"/>
  <c r="E136" i="1" l="1"/>
  <c r="J136" i="1" l="1"/>
  <c r="I136" i="1" l="1"/>
  <c r="E137" i="1" l="1"/>
  <c r="J137" i="1" l="1"/>
  <c r="I137" i="1" l="1"/>
  <c r="E138" i="1" l="1"/>
  <c r="G138" i="1" l="1"/>
  <c r="G139" i="1" l="1"/>
  <c r="J138" i="1"/>
  <c r="G140" i="1" l="1"/>
  <c r="I138" i="1"/>
  <c r="G141" i="1"/>
  <c r="G142" i="1" l="1"/>
  <c r="E139" i="1" l="1"/>
  <c r="J139" i="1" l="1"/>
  <c r="I139" i="1" l="1"/>
  <c r="E140" i="1" l="1"/>
  <c r="J140" i="1" l="1"/>
  <c r="I140" i="1" l="1"/>
  <c r="E141" i="1" l="1"/>
  <c r="J141" i="1" l="1"/>
  <c r="I141" i="1" l="1"/>
  <c r="E142" i="1" l="1"/>
  <c r="J142" i="1" l="1"/>
  <c r="I142" i="1" l="1"/>
  <c r="E143" i="1" l="1"/>
  <c r="G143" i="1" l="1"/>
  <c r="J143" i="1" l="1"/>
  <c r="G144" i="1"/>
  <c r="G145" i="1" l="1"/>
  <c r="I143" i="1"/>
  <c r="G146" i="1" l="1"/>
  <c r="G147" i="1" l="1"/>
  <c r="E144" i="1" l="1"/>
  <c r="J144" i="1" l="1"/>
  <c r="I144" i="1" l="1"/>
  <c r="E145" i="1" l="1"/>
  <c r="J145" i="1" l="1"/>
  <c r="I145" i="1" l="1"/>
  <c r="E146" i="1" l="1"/>
  <c r="J146" i="1" l="1"/>
  <c r="I146" i="1" l="1"/>
  <c r="E147" i="1" l="1"/>
  <c r="J147" i="1" l="1"/>
  <c r="I147" i="1" l="1"/>
  <c r="E148" i="1" l="1"/>
  <c r="G148" i="1" l="1"/>
  <c r="G149" i="1" l="1"/>
  <c r="J148" i="1"/>
  <c r="I148" i="1" l="1"/>
  <c r="G150" i="1"/>
  <c r="G151" i="1" l="1"/>
  <c r="G152" i="1" l="1"/>
  <c r="E149" i="1" l="1"/>
  <c r="J149" i="1" l="1"/>
  <c r="I149" i="1" l="1"/>
  <c r="E150" i="1" l="1"/>
  <c r="J150" i="1" l="1"/>
  <c r="I150" i="1" l="1"/>
  <c r="E151" i="1" l="1"/>
  <c r="J151" i="1" l="1"/>
  <c r="I151" i="1" l="1"/>
  <c r="E152" i="1" l="1"/>
  <c r="J152" i="1" l="1"/>
  <c r="I152" i="1" l="1"/>
  <c r="E153" i="1" l="1"/>
  <c r="J153" i="1" l="1"/>
  <c r="G153" i="1"/>
  <c r="I153" i="1" l="1"/>
  <c r="E154" i="1" l="1"/>
  <c r="G154" i="1" l="1"/>
  <c r="G155" i="1" l="1"/>
  <c r="J154" i="1"/>
  <c r="G156" i="1" l="1"/>
  <c r="I154" i="1"/>
  <c r="G157" i="1" l="1"/>
  <c r="E155" i="1" l="1"/>
  <c r="J155" i="1" l="1"/>
  <c r="I155" i="1"/>
  <c r="E156" i="1" l="1"/>
  <c r="J156" i="1" l="1"/>
  <c r="I156" i="1" l="1"/>
  <c r="E157" i="1" l="1"/>
  <c r="J157" i="1" l="1"/>
  <c r="I157" i="1" l="1"/>
  <c r="E158" i="1" l="1"/>
  <c r="J158" i="1" l="1"/>
  <c r="G158" i="1"/>
  <c r="I158" i="1" l="1"/>
  <c r="E159" i="1" l="1"/>
  <c r="J159" i="1" l="1"/>
  <c r="I159" i="1" l="1"/>
  <c r="G159" i="1"/>
  <c r="G160" i="1" l="1"/>
  <c r="G161" i="1" l="1"/>
  <c r="G162" i="1" l="1"/>
  <c r="E160" i="1" l="1"/>
  <c r="J160" i="1" l="1"/>
  <c r="I160" i="1" l="1"/>
  <c r="E161" i="1" l="1"/>
  <c r="J161" i="1" l="1"/>
  <c r="I161" i="1" l="1"/>
  <c r="E162" i="1" l="1"/>
  <c r="J162" i="1" l="1"/>
  <c r="I162" i="1" l="1"/>
  <c r="E163" i="1" l="1"/>
  <c r="J163" i="1" l="1"/>
  <c r="I163" i="1" l="1"/>
  <c r="G163" i="1"/>
  <c r="E164" i="1" l="1"/>
  <c r="J164" i="1" l="1"/>
  <c r="G164" i="1" l="1"/>
  <c r="I164" i="1"/>
  <c r="G165" i="1" l="1"/>
  <c r="G166" i="1" l="1"/>
  <c r="G167" i="1" l="1"/>
  <c r="E165" i="1" l="1"/>
  <c r="J165" i="1" l="1"/>
  <c r="I165" i="1" l="1"/>
  <c r="E166" i="1" l="1"/>
  <c r="J166" i="1" l="1"/>
  <c r="I166" i="1" l="1"/>
  <c r="E167" i="1" l="1"/>
  <c r="J167" i="1" l="1"/>
  <c r="I167" i="1" l="1"/>
  <c r="E168" i="1" l="1"/>
  <c r="J168" i="1" l="1"/>
  <c r="G168" i="1" l="1"/>
  <c r="I168" i="1"/>
  <c r="E169" i="1" l="1"/>
  <c r="J169" i="1" l="1"/>
  <c r="G169" i="1" l="1"/>
  <c r="I169" i="1"/>
  <c r="G170" i="1" l="1"/>
  <c r="G171" i="1" l="1"/>
  <c r="G172" i="1" l="1"/>
  <c r="E170" i="1" l="1"/>
  <c r="J170" i="1" l="1"/>
  <c r="I170" i="1" l="1"/>
  <c r="E171" i="1" l="1"/>
  <c r="J171" i="1" l="1"/>
  <c r="I171" i="1" l="1"/>
  <c r="E172" i="1" l="1"/>
  <c r="J172" i="1" l="1"/>
  <c r="I172" i="1" l="1"/>
  <c r="E173" i="1" l="1"/>
  <c r="J173" i="1" l="1"/>
  <c r="G173" i="1"/>
  <c r="I173" i="1" l="1"/>
  <c r="E174" i="1" l="1"/>
  <c r="G174" i="1" l="1"/>
  <c r="J174" i="1"/>
  <c r="I174" i="1" l="1"/>
  <c r="G175" i="1"/>
  <c r="G176" i="1" l="1"/>
  <c r="G177" i="1" l="1"/>
  <c r="E175" i="1" l="1"/>
  <c r="J175" i="1" l="1"/>
  <c r="I175" i="1" l="1"/>
  <c r="E176" i="1" l="1"/>
  <c r="J176" i="1" l="1"/>
  <c r="I176" i="1" l="1"/>
  <c r="E177" i="1" l="1"/>
  <c r="J177" i="1" l="1"/>
  <c r="I177" i="1" l="1"/>
  <c r="E178" i="1" l="1"/>
  <c r="J178" i="1" l="1"/>
  <c r="G178" i="1" l="1"/>
  <c r="I178" i="1"/>
  <c r="E179" i="1" l="1"/>
  <c r="G179" i="1" l="1"/>
  <c r="J179" i="1"/>
  <c r="I179" i="1" l="1"/>
  <c r="G180" i="1"/>
  <c r="G181" i="1" l="1"/>
  <c r="G182" i="1" l="1"/>
  <c r="E180" i="1" l="1"/>
  <c r="J180" i="1" l="1"/>
  <c r="I180" i="1" l="1"/>
  <c r="E181" i="1" l="1"/>
  <c r="J181" i="1" l="1"/>
  <c r="I181" i="1" l="1"/>
  <c r="E182" i="1" l="1"/>
  <c r="J182" i="1" l="1"/>
  <c r="I182" i="1" l="1"/>
  <c r="E183" i="1" l="1"/>
  <c r="J183" i="1" l="1"/>
  <c r="I183" i="1" l="1"/>
  <c r="G183" i="1"/>
  <c r="E184" i="1" l="1"/>
  <c r="J184" i="1" l="1"/>
  <c r="G184" i="1" l="1"/>
  <c r="I184" i="1"/>
  <c r="G185" i="1" l="1"/>
  <c r="G186" i="1" l="1"/>
  <c r="G187" i="1" l="1"/>
  <c r="E185" i="1" l="1"/>
  <c r="J185" i="1" l="1"/>
  <c r="I185" i="1" l="1"/>
  <c r="E186" i="1" l="1"/>
  <c r="J186" i="1" l="1"/>
  <c r="I186" i="1" l="1"/>
  <c r="E187" i="1" l="1"/>
  <c r="J187" i="1" l="1"/>
  <c r="I187" i="1" l="1"/>
  <c r="C188" i="1" l="1"/>
  <c r="E188" i="1"/>
  <c r="J188" i="1" l="1"/>
  <c r="G188" i="1"/>
  <c r="I188" i="1" l="1"/>
  <c r="C189" i="1" l="1"/>
  <c r="E189" i="1"/>
  <c r="G189" i="1" l="1"/>
  <c r="J189" i="1"/>
  <c r="I189" i="1" l="1"/>
  <c r="G190" i="1"/>
  <c r="G191" i="1" l="1"/>
  <c r="G192" i="1" l="1"/>
  <c r="C190" i="1" l="1"/>
  <c r="E190" i="1"/>
  <c r="J190" i="1" l="1"/>
  <c r="I190" i="1" l="1"/>
  <c r="C191" i="1" l="1"/>
  <c r="E191" i="1"/>
  <c r="J191" i="1" l="1"/>
  <c r="I191" i="1" l="1"/>
  <c r="C192" i="1" l="1"/>
  <c r="E192" i="1"/>
  <c r="J192" i="1" l="1"/>
  <c r="I192" i="1" l="1"/>
  <c r="C193" i="1" l="1"/>
  <c r="E193" i="1"/>
  <c r="J193" i="1" l="1"/>
  <c r="G193" i="1" l="1"/>
  <c r="I193" i="1"/>
  <c r="C194" i="1" l="1"/>
  <c r="E194" i="1"/>
  <c r="J194" i="1" l="1"/>
  <c r="G194" i="1" l="1"/>
  <c r="I194" i="1"/>
  <c r="G195" i="1" l="1"/>
  <c r="G196" i="1" l="1"/>
  <c r="G197" i="1" l="1"/>
  <c r="C195" i="1" l="1"/>
  <c r="E195" i="1"/>
  <c r="J195" i="1" l="1"/>
  <c r="I195" i="1" l="1"/>
  <c r="C196" i="1" l="1"/>
  <c r="E196" i="1"/>
  <c r="J196" i="1" l="1"/>
  <c r="I196" i="1" l="1"/>
  <c r="C197" i="1" l="1"/>
  <c r="E197" i="1"/>
  <c r="J197" i="1" l="1"/>
  <c r="I197" i="1" l="1"/>
  <c r="C198" i="1" l="1"/>
  <c r="E198" i="1"/>
  <c r="J198" i="1" l="1"/>
  <c r="I198" i="1" l="1"/>
  <c r="G198" i="1"/>
  <c r="C199" i="1" l="1"/>
  <c r="E199" i="1"/>
  <c r="J199" i="1" l="1"/>
  <c r="G199" i="1" l="1"/>
  <c r="I199" i="1"/>
  <c r="G200" i="1" l="1"/>
  <c r="G201" i="1" l="1"/>
  <c r="G202" i="1" l="1"/>
  <c r="C200" i="1" l="1"/>
  <c r="E200" i="1"/>
  <c r="J200" i="1" l="1"/>
  <c r="I200" i="1" l="1"/>
  <c r="C201" i="1" l="1"/>
  <c r="E201" i="1"/>
  <c r="J201" i="1" l="1"/>
  <c r="I201" i="1" l="1"/>
  <c r="C202" i="1" l="1"/>
  <c r="E202" i="1"/>
  <c r="J202" i="1" l="1"/>
  <c r="I202" i="1" l="1"/>
  <c r="C203" i="1" l="1"/>
  <c r="E203" i="1"/>
  <c r="G203" i="1" l="1"/>
  <c r="J203" i="1"/>
  <c r="I203" i="1" l="1"/>
  <c r="C204" i="1" l="1"/>
  <c r="E204" i="1"/>
  <c r="J204" i="1" l="1"/>
  <c r="G204" i="1"/>
  <c r="G205" i="1" l="1"/>
  <c r="I204" i="1"/>
  <c r="G206" i="1" l="1"/>
  <c r="G207" i="1" l="1"/>
  <c r="C205" i="1" l="1"/>
  <c r="E205" i="1"/>
  <c r="J205" i="1" l="1"/>
  <c r="I205" i="1" l="1"/>
  <c r="C206" i="1" l="1"/>
  <c r="E206" i="1"/>
  <c r="J206" i="1" l="1"/>
  <c r="E207" i="1" l="1"/>
  <c r="C207" i="1"/>
  <c r="J207" i="1" l="1"/>
  <c r="E208" i="1" l="1"/>
  <c r="C208" i="1"/>
  <c r="G208" i="1" l="1"/>
  <c r="J208" i="1"/>
  <c r="C209" i="1" l="1"/>
  <c r="E209" i="1"/>
  <c r="J209" i="1" l="1"/>
  <c r="I209" i="1" l="1"/>
  <c r="G209" i="1"/>
  <c r="G210" i="1" l="1"/>
  <c r="G211" i="1" l="1"/>
  <c r="G212" i="1" l="1"/>
  <c r="E210" i="1" l="1"/>
  <c r="C210" i="1"/>
  <c r="J210" i="1" l="1"/>
  <c r="I210" i="1" l="1"/>
  <c r="C211" i="1" l="1"/>
  <c r="E211" i="1"/>
  <c r="J211" i="1" l="1"/>
  <c r="I211" i="1" l="1"/>
  <c r="C212" i="1" l="1"/>
  <c r="E212" i="1"/>
  <c r="J212" i="1" l="1"/>
  <c r="I212" i="1" l="1"/>
  <c r="C213" i="1" l="1"/>
  <c r="E213" i="1"/>
  <c r="G213" i="1" l="1"/>
  <c r="J213" i="1"/>
  <c r="I213" i="1" l="1"/>
  <c r="C214" i="1" l="1"/>
  <c r="E214" i="1"/>
  <c r="G214" i="1" l="1"/>
  <c r="J214" i="1"/>
  <c r="I214" i="1" l="1"/>
  <c r="G215" i="1"/>
  <c r="G216" i="1" l="1"/>
  <c r="G217" i="1" l="1"/>
  <c r="C215" i="1" l="1"/>
  <c r="E215" i="1"/>
  <c r="B215" i="1" l="1"/>
  <c r="B216" i="1" l="1"/>
  <c r="J215" i="1"/>
  <c r="I215" i="1" l="1"/>
  <c r="B217" i="1"/>
  <c r="B218" i="1" l="1"/>
  <c r="B219" i="1" l="1"/>
  <c r="B220" i="1" l="1"/>
  <c r="B221" i="1" l="1"/>
  <c r="B222" i="1" l="1"/>
  <c r="B223" i="1" l="1"/>
  <c r="C216" i="1" l="1"/>
  <c r="E216" i="1"/>
  <c r="B224" i="1"/>
  <c r="J216" i="1" l="1"/>
  <c r="B225" i="1"/>
  <c r="I216" i="1" l="1"/>
  <c r="B226" i="1"/>
  <c r="B227" i="1" l="1"/>
  <c r="B228" i="1" l="1"/>
  <c r="B229" i="1" l="1"/>
  <c r="B230" i="1" l="1"/>
  <c r="B231" i="1" l="1"/>
  <c r="B232" i="1" l="1"/>
  <c r="B233" i="1" l="1"/>
  <c r="C217" i="1"/>
  <c r="E217" i="1"/>
  <c r="B234" i="1" l="1"/>
  <c r="J217" i="1" l="1"/>
  <c r="B235" i="1"/>
  <c r="B236" i="1" l="1"/>
  <c r="I217" i="1"/>
  <c r="B237" i="1" l="1"/>
  <c r="B238" i="1" l="1"/>
  <c r="B239" i="1" l="1"/>
  <c r="B240" i="1" l="1"/>
  <c r="B241" i="1" l="1"/>
  <c r="B242" i="1" l="1"/>
  <c r="C218" i="1" l="1"/>
  <c r="E218" i="1"/>
  <c r="B243" i="1"/>
  <c r="J218" i="1" l="1"/>
  <c r="B244" i="1"/>
  <c r="G218" i="1" l="1"/>
  <c r="I218" i="1"/>
  <c r="C219" i="1" l="1"/>
  <c r="E219" i="1"/>
  <c r="J219" i="1" l="1"/>
  <c r="G219" i="1"/>
  <c r="G220" i="1" l="1"/>
  <c r="I219" i="1"/>
  <c r="G221" i="1" l="1"/>
  <c r="G222" i="1" l="1"/>
  <c r="C220" i="1" l="1"/>
  <c r="E220" i="1"/>
  <c r="J220" i="1" l="1"/>
  <c r="I220" i="1" l="1"/>
  <c r="C221" i="1" l="1"/>
  <c r="E221" i="1"/>
  <c r="J221" i="1" l="1"/>
  <c r="I221" i="1" l="1"/>
  <c r="C222" i="1" l="1"/>
  <c r="E222" i="1"/>
  <c r="J222" i="1" l="1"/>
  <c r="I222" i="1" l="1"/>
  <c r="C223" i="1" l="1"/>
  <c r="E223" i="1"/>
  <c r="J223" i="1" l="1"/>
  <c r="I223" i="1" l="1"/>
  <c r="G223" i="1"/>
  <c r="C224" i="1" l="1"/>
  <c r="E224" i="1"/>
  <c r="J224" i="1" l="1"/>
  <c r="G224" i="1"/>
  <c r="G225" i="1" l="1"/>
  <c r="I224" i="1"/>
  <c r="G226" i="1" l="1"/>
  <c r="G227" i="1" l="1"/>
  <c r="C225" i="1" l="1"/>
  <c r="E225" i="1"/>
  <c r="J225" i="1" l="1"/>
  <c r="I225" i="1" l="1"/>
  <c r="C226" i="1" l="1"/>
  <c r="E226" i="1"/>
  <c r="J226" i="1" l="1"/>
  <c r="I226" i="1" l="1"/>
  <c r="C227" i="1" l="1"/>
  <c r="E227" i="1"/>
  <c r="J227" i="1" l="1"/>
  <c r="I227" i="1" l="1"/>
  <c r="C228" i="1" l="1"/>
  <c r="E228" i="1"/>
  <c r="G228" i="1" l="1"/>
  <c r="J228" i="1"/>
  <c r="I228" i="1" l="1"/>
  <c r="C229" i="1" l="1"/>
  <c r="E229" i="1"/>
  <c r="J229" i="1" l="1"/>
  <c r="G229" i="1" l="1"/>
  <c r="I229" i="1"/>
  <c r="G230" i="1" l="1"/>
  <c r="G231" i="1" l="1"/>
  <c r="G232" i="1" l="1"/>
  <c r="C230" i="1" l="1"/>
  <c r="E230" i="1"/>
  <c r="J230" i="1" l="1"/>
  <c r="I230" i="1" l="1"/>
  <c r="C231" i="1" l="1"/>
  <c r="E231" i="1"/>
  <c r="J231" i="1" l="1"/>
  <c r="I231" i="1" l="1"/>
  <c r="C232" i="1" l="1"/>
  <c r="E232" i="1"/>
  <c r="J232" i="1" l="1"/>
  <c r="I232" i="1" l="1"/>
  <c r="C233" i="1" l="1"/>
  <c r="E233" i="1"/>
  <c r="G233" i="1" l="1"/>
  <c r="J233" i="1"/>
  <c r="I233" i="1" l="1"/>
  <c r="C234" i="1" l="1"/>
  <c r="E234" i="1"/>
  <c r="G234" i="1" l="1"/>
  <c r="J234" i="1"/>
  <c r="I234" i="1" l="1"/>
  <c r="G235" i="1"/>
  <c r="G236" i="1" l="1"/>
  <c r="G237" i="1" l="1"/>
  <c r="C235" i="1" l="1"/>
  <c r="E235" i="1"/>
  <c r="J235" i="1" l="1"/>
  <c r="I235" i="1" l="1"/>
  <c r="C236" i="1" l="1"/>
  <c r="E236" i="1"/>
  <c r="J236" i="1" l="1"/>
  <c r="I236" i="1" l="1"/>
  <c r="C237" i="1" l="1"/>
  <c r="E237" i="1"/>
  <c r="J237" i="1" l="1"/>
  <c r="I237" i="1" l="1"/>
  <c r="C238" i="1" l="1"/>
  <c r="E238" i="1"/>
  <c r="J238" i="1" l="1"/>
  <c r="G238" i="1" l="1"/>
  <c r="I238" i="1"/>
  <c r="C239" i="1" l="1"/>
  <c r="E239" i="1"/>
  <c r="J239" i="1" l="1"/>
  <c r="G239" i="1" l="1"/>
  <c r="I239" i="1"/>
  <c r="G240" i="1" l="1"/>
  <c r="G241" i="1" l="1"/>
  <c r="G242" i="1" l="1"/>
  <c r="C240" i="1" l="1"/>
  <c r="E240" i="1"/>
  <c r="J240" i="1" l="1"/>
  <c r="I240" i="1" l="1"/>
  <c r="C241" i="1" l="1"/>
  <c r="E241" i="1"/>
  <c r="J241" i="1" l="1"/>
  <c r="I241" i="1" l="1"/>
  <c r="C242" i="1" l="1"/>
  <c r="E242" i="1"/>
  <c r="J242" i="1" l="1"/>
  <c r="I242" i="1" l="1"/>
  <c r="C243" i="1" l="1"/>
  <c r="E243" i="1"/>
  <c r="J243" i="1" l="1"/>
  <c r="G243" i="1" l="1"/>
  <c r="I243" i="1"/>
  <c r="C244" i="1" l="1"/>
  <c r="E244" i="1"/>
  <c r="G244" i="1" l="1"/>
  <c r="J244" i="1"/>
  <c r="I244" i="1" l="1"/>
  <c r="G245" i="1"/>
  <c r="G246" i="1" l="1"/>
  <c r="G247" i="1" l="1"/>
  <c r="C245" i="1" l="1"/>
  <c r="E245" i="1"/>
  <c r="B245" i="1" l="1"/>
  <c r="J245" i="1"/>
  <c r="I245" i="1" l="1"/>
  <c r="C246" i="1" l="1"/>
  <c r="E246" i="1"/>
  <c r="J246" i="1" l="1"/>
  <c r="B246" i="1"/>
  <c r="I246" i="1" l="1"/>
  <c r="B247" i="1"/>
  <c r="B248" i="1" l="1"/>
  <c r="B249" i="1" l="1"/>
  <c r="B250" i="1" l="1"/>
  <c r="B251" i="1" l="1"/>
  <c r="B252" i="1" l="1"/>
  <c r="B253" i="1" l="1"/>
  <c r="B254" i="1" l="1"/>
  <c r="C247" i="1"/>
  <c r="E247" i="1"/>
  <c r="B255" i="1" l="1"/>
  <c r="J247" i="1"/>
  <c r="B256" i="1" l="1"/>
  <c r="I247" i="1"/>
  <c r="B257" i="1" l="1"/>
  <c r="B258" i="1" l="1"/>
  <c r="B259" i="1" l="1"/>
  <c r="B260" i="1" l="1"/>
  <c r="B261" i="1" l="1"/>
  <c r="B262" i="1" l="1"/>
  <c r="B263" i="1" l="1"/>
  <c r="C248" i="1"/>
  <c r="E248" i="1"/>
  <c r="J248" i="1" l="1"/>
  <c r="B264" i="1"/>
  <c r="B265" i="1" l="1"/>
  <c r="G248" i="1"/>
  <c r="I248" i="1"/>
  <c r="B266" i="1" l="1"/>
  <c r="B267" i="1" l="1"/>
  <c r="B268" i="1" l="1"/>
  <c r="B269" i="1" l="1"/>
  <c r="B270" i="1" l="1"/>
  <c r="B271" i="1" l="1"/>
  <c r="C249" i="1" l="1"/>
  <c r="E249" i="1"/>
  <c r="B272" i="1"/>
  <c r="J249" i="1" l="1"/>
  <c r="B273" i="1"/>
  <c r="I249" i="1" l="1"/>
  <c r="B274" i="1"/>
  <c r="G249" i="1"/>
  <c r="G250" i="1" l="1"/>
  <c r="G251" i="1" l="1"/>
  <c r="G252" i="1" l="1"/>
  <c r="C250" i="1" l="1"/>
  <c r="E250" i="1"/>
  <c r="J250" i="1" l="1"/>
  <c r="I250" i="1" l="1"/>
  <c r="C251" i="1" l="1"/>
  <c r="E251" i="1"/>
  <c r="J251" i="1" l="1"/>
  <c r="I251" i="1" l="1"/>
  <c r="C252" i="1" l="1"/>
  <c r="E252" i="1"/>
  <c r="J252" i="1" l="1"/>
  <c r="I252" i="1" l="1"/>
  <c r="C253" i="1" l="1"/>
  <c r="E253" i="1"/>
  <c r="J253" i="1" l="1"/>
  <c r="G253" i="1" l="1"/>
  <c r="I253" i="1"/>
  <c r="C254" i="1" l="1"/>
  <c r="E254" i="1"/>
  <c r="J254" i="1" l="1"/>
  <c r="G254" i="1" l="1"/>
  <c r="I254" i="1"/>
  <c r="G255" i="1" l="1"/>
  <c r="G256" i="1" l="1"/>
  <c r="G257" i="1" l="1"/>
  <c r="C255" i="1" l="1"/>
  <c r="E255" i="1"/>
  <c r="J255" i="1" l="1"/>
  <c r="I255" i="1" l="1"/>
  <c r="C256" i="1" l="1"/>
  <c r="E256" i="1"/>
  <c r="J256" i="1" l="1"/>
  <c r="I256" i="1" l="1"/>
  <c r="C257" i="1" l="1"/>
  <c r="E257" i="1"/>
  <c r="J257" i="1" l="1"/>
  <c r="I257" i="1" l="1"/>
  <c r="C258" i="1" l="1"/>
  <c r="E258" i="1"/>
  <c r="G258" i="1" l="1"/>
  <c r="J258" i="1"/>
  <c r="I258" i="1" l="1"/>
  <c r="C259" i="1" l="1"/>
  <c r="E259" i="1"/>
  <c r="J259" i="1" l="1"/>
  <c r="G259" i="1" l="1"/>
  <c r="I259" i="1"/>
  <c r="G260" i="1" l="1"/>
  <c r="G261" i="1" l="1"/>
  <c r="G262" i="1" l="1"/>
  <c r="C260" i="1" l="1"/>
  <c r="E260" i="1"/>
  <c r="J260" i="1" l="1"/>
  <c r="I260" i="1" l="1"/>
  <c r="C261" i="1" l="1"/>
  <c r="E261" i="1"/>
  <c r="J261" i="1" l="1"/>
  <c r="I261" i="1" l="1"/>
  <c r="C262" i="1" l="1"/>
  <c r="E262" i="1"/>
  <c r="J262" i="1" l="1"/>
  <c r="I262" i="1" l="1"/>
  <c r="C263" i="1" l="1"/>
  <c r="E263" i="1"/>
  <c r="G263" i="1" l="1"/>
  <c r="J263" i="1"/>
  <c r="I263" i="1" l="1"/>
  <c r="C264" i="1" l="1"/>
  <c r="E264" i="1"/>
  <c r="J264" i="1" l="1"/>
  <c r="I264" i="1" l="1"/>
  <c r="G264" i="1"/>
  <c r="G265" i="1" l="1"/>
  <c r="G266" i="1" l="1"/>
  <c r="G267" i="1" l="1"/>
  <c r="C265" i="1" l="1"/>
  <c r="E265" i="1"/>
  <c r="J265" i="1" l="1"/>
  <c r="I265" i="1" l="1"/>
  <c r="C266" i="1" l="1"/>
  <c r="E266" i="1"/>
  <c r="J266" i="1" l="1"/>
  <c r="I266" i="1" l="1"/>
  <c r="C267" i="1" l="1"/>
  <c r="E267" i="1"/>
  <c r="J267" i="1" l="1"/>
  <c r="I267" i="1" l="1"/>
  <c r="C268" i="1" l="1"/>
  <c r="E268" i="1"/>
  <c r="G268" i="1" l="1"/>
  <c r="J268" i="1"/>
  <c r="I268" i="1" l="1"/>
  <c r="C269" i="1" l="1"/>
  <c r="E269" i="1"/>
  <c r="J269" i="1" l="1"/>
  <c r="I269" i="1" l="1"/>
  <c r="G269" i="1"/>
  <c r="G270" i="1" l="1"/>
  <c r="G271" i="1" l="1"/>
  <c r="G272" i="1" l="1"/>
  <c r="C270" i="1" l="1"/>
  <c r="E270" i="1"/>
  <c r="J270" i="1" l="1"/>
  <c r="I270" i="1" l="1"/>
  <c r="C271" i="1" l="1"/>
  <c r="E271" i="1"/>
  <c r="J271" i="1" l="1"/>
  <c r="I271" i="1" l="1"/>
  <c r="C272" i="1" l="1"/>
  <c r="E272" i="1"/>
  <c r="J272" i="1" l="1"/>
  <c r="I272" i="1" l="1"/>
  <c r="C273" i="1" l="1"/>
  <c r="E273" i="1"/>
  <c r="G273" i="1" l="1"/>
  <c r="J273" i="1"/>
  <c r="I273" i="1" l="1"/>
  <c r="C274" i="1" l="1"/>
  <c r="E274" i="1"/>
  <c r="J274" i="1" l="1"/>
  <c r="G274" i="1" l="1"/>
  <c r="I274" i="1"/>
  <c r="G275" i="1" l="1"/>
  <c r="G276" i="1" l="1"/>
  <c r="G277" i="1" l="1"/>
  <c r="C275" i="1" l="1"/>
  <c r="E275" i="1"/>
  <c r="B275" i="1" l="1"/>
  <c r="J275" i="1" l="1"/>
  <c r="I275" i="1" l="1"/>
  <c r="C276" i="1" l="1"/>
  <c r="E276" i="1"/>
  <c r="B276" i="1" l="1"/>
  <c r="B277" i="1" l="1"/>
  <c r="J276" i="1" l="1"/>
  <c r="B278" i="1"/>
  <c r="I276" i="1"/>
  <c r="B279" i="1" l="1"/>
  <c r="B280" i="1" l="1"/>
  <c r="B281" i="1" l="1"/>
  <c r="B282" i="1" l="1"/>
  <c r="B283" i="1" l="1"/>
  <c r="B284" i="1" l="1"/>
  <c r="C277" i="1" l="1"/>
  <c r="E277" i="1"/>
  <c r="B285" i="1"/>
  <c r="C278" i="1" l="1"/>
  <c r="B286" i="1"/>
  <c r="E278" i="1" l="1"/>
  <c r="B287" i="1"/>
  <c r="J277" i="1"/>
  <c r="J278" i="1" l="1"/>
  <c r="B288" i="1"/>
  <c r="G278" i="1"/>
  <c r="I278" i="1" l="1"/>
  <c r="B289" i="1"/>
  <c r="B290" i="1" l="1"/>
  <c r="B291" i="1" l="1"/>
  <c r="B292" i="1" l="1"/>
  <c r="B293" i="1" l="1"/>
  <c r="E279" i="1" l="1"/>
  <c r="C279" i="1"/>
  <c r="B294" i="1"/>
  <c r="B295" i="1" l="1"/>
  <c r="G279" i="1" l="1"/>
  <c r="J279" i="1"/>
  <c r="B296" i="1"/>
  <c r="G280" i="1" l="1"/>
  <c r="B297" i="1"/>
  <c r="E280" i="1"/>
  <c r="C280" i="1"/>
  <c r="G281" i="1" l="1"/>
  <c r="B298" i="1"/>
  <c r="G282" i="1" l="1"/>
  <c r="E281" i="1"/>
  <c r="C281" i="1"/>
  <c r="B299" i="1"/>
  <c r="J280" i="1"/>
  <c r="J281" i="1" l="1"/>
  <c r="B300" i="1"/>
  <c r="E282" i="1" l="1"/>
  <c r="C282" i="1"/>
  <c r="B301" i="1"/>
  <c r="B302" i="1" l="1"/>
  <c r="B303" i="1" l="1"/>
  <c r="J282" i="1"/>
  <c r="B304" i="1" l="1"/>
  <c r="E283" i="1"/>
  <c r="C283" i="1"/>
  <c r="B305" i="1" l="1"/>
  <c r="J283" i="1"/>
  <c r="G283" i="1" l="1"/>
  <c r="C284" i="1" l="1"/>
  <c r="E284" i="1"/>
  <c r="J284" i="1" l="1"/>
  <c r="E285" i="1" l="1"/>
  <c r="G284" i="1"/>
  <c r="C285" i="1"/>
  <c r="G285" i="1" l="1"/>
  <c r="J285" i="1" l="1"/>
  <c r="G286" i="1"/>
  <c r="G287" i="1" l="1"/>
  <c r="C286" i="1" l="1"/>
  <c r="E286" i="1"/>
  <c r="J286" i="1" l="1"/>
  <c r="E287" i="1"/>
  <c r="C287" i="1"/>
  <c r="J287" i="1" l="1"/>
  <c r="C288" i="1"/>
  <c r="E288" i="1"/>
  <c r="J288" i="1" l="1"/>
  <c r="G288" i="1" l="1"/>
  <c r="E289" i="1" l="1"/>
  <c r="C289" i="1"/>
  <c r="G289" i="1" l="1"/>
  <c r="J289" i="1"/>
  <c r="C290" i="1" l="1"/>
  <c r="G290" i="1"/>
  <c r="E290" i="1"/>
  <c r="G291" i="1" l="1"/>
  <c r="E291" i="1"/>
  <c r="C291" i="1" l="1"/>
  <c r="J290" i="1"/>
  <c r="G292" i="1"/>
  <c r="J291" i="1" l="1"/>
  <c r="E292" i="1" l="1"/>
  <c r="C292" i="1"/>
  <c r="J292" i="1" l="1"/>
  <c r="C293" i="1" l="1"/>
  <c r="E293" i="1"/>
  <c r="C294" i="1" l="1"/>
  <c r="J293" i="1"/>
  <c r="E294" i="1"/>
  <c r="G293" i="1"/>
  <c r="C295" i="1" l="1"/>
  <c r="G294" i="1"/>
  <c r="E295" i="1" l="1"/>
  <c r="G295" i="1"/>
  <c r="J294" i="1"/>
  <c r="G296" i="1" l="1"/>
  <c r="C296" i="1" l="1"/>
  <c r="E296" i="1"/>
  <c r="G297" i="1"/>
  <c r="J295" i="1"/>
  <c r="J296" i="1" l="1"/>
  <c r="E297" i="1" l="1"/>
  <c r="C297" i="1"/>
  <c r="D297" i="1"/>
  <c r="H297" i="1" l="1"/>
  <c r="J297" i="1" l="1"/>
  <c r="F297" i="1"/>
  <c r="E298" i="1" l="1"/>
  <c r="C298" i="1"/>
  <c r="D298" i="1"/>
  <c r="J298" i="1" l="1"/>
  <c r="G298" i="1"/>
  <c r="H298" i="1"/>
  <c r="F298" i="1"/>
  <c r="D299" i="1" l="1"/>
  <c r="C299" i="1" l="1"/>
  <c r="E299" i="1"/>
  <c r="J299" i="1" l="1"/>
  <c r="F299" i="1"/>
  <c r="H299" i="1"/>
  <c r="D300" i="1" l="1"/>
  <c r="G299" i="1"/>
  <c r="F300" i="1" l="1"/>
  <c r="C300" i="1"/>
  <c r="H300" i="1"/>
  <c r="G300" i="1"/>
  <c r="E300" i="1"/>
  <c r="D301" i="1" l="1"/>
  <c r="J300" i="1"/>
  <c r="G301" i="1"/>
  <c r="E301" i="1" l="1"/>
  <c r="C301" i="1"/>
  <c r="G302" i="1"/>
  <c r="F301" i="1"/>
  <c r="J301" i="1" l="1"/>
  <c r="H301" i="1"/>
  <c r="D302" i="1"/>
  <c r="F302" i="1" l="1"/>
  <c r="H302" i="1"/>
  <c r="D303" i="1" l="1"/>
  <c r="C302" i="1"/>
  <c r="E302" i="1"/>
  <c r="C303" i="1" l="1"/>
  <c r="J302" i="1" l="1"/>
  <c r="F303" i="1"/>
  <c r="E303" i="1"/>
  <c r="H303" i="1"/>
  <c r="D304" i="1" l="1"/>
  <c r="G303" i="1" l="1"/>
  <c r="F304" i="1"/>
  <c r="J303" i="1"/>
  <c r="C304" i="1"/>
  <c r="E304" i="1"/>
  <c r="D305" i="1" l="1"/>
  <c r="H304" i="1"/>
  <c r="H305" i="1" l="1"/>
  <c r="J304" i="1"/>
  <c r="G304" i="1"/>
  <c r="E305" i="1" l="1"/>
  <c r="C305" i="1"/>
  <c r="G305" i="1"/>
  <c r="F305" i="1"/>
  <c r="G306" i="1" l="1"/>
  <c r="D306" i="1"/>
  <c r="C306" i="1" l="1"/>
  <c r="B306" i="1"/>
  <c r="E306" i="1"/>
  <c r="J305" i="1"/>
  <c r="G307" i="1"/>
  <c r="H306" i="1"/>
  <c r="F306" i="1" l="1"/>
  <c r="J306" i="1" l="1"/>
  <c r="E307" i="1"/>
  <c r="C307" i="1"/>
  <c r="B307" i="1" l="1"/>
  <c r="B308" i="1" l="1"/>
  <c r="J307" i="1"/>
  <c r="B309" i="1" l="1"/>
  <c r="I307" i="1"/>
  <c r="B310" i="1" l="1"/>
  <c r="B311" i="1" l="1"/>
  <c r="B312" i="1" l="1"/>
  <c r="D307" i="1"/>
  <c r="B313" i="1" l="1"/>
  <c r="H307" i="1" l="1"/>
  <c r="B314" i="1"/>
  <c r="F307" i="1"/>
  <c r="B315" i="1" l="1"/>
  <c r="B316" i="1" l="1"/>
  <c r="C308" i="1"/>
  <c r="E308" i="1"/>
  <c r="B317" i="1" l="1"/>
  <c r="B318" i="1" l="1"/>
  <c r="G308" i="1"/>
  <c r="J308" i="1"/>
  <c r="I308" i="1" l="1"/>
  <c r="B319" i="1"/>
  <c r="B320" i="1" l="1"/>
  <c r="B321" i="1" l="1"/>
  <c r="D308" i="1" l="1"/>
  <c r="B322" i="1"/>
  <c r="B323" i="1" l="1"/>
  <c r="B324" i="1" l="1"/>
  <c r="F308" i="1"/>
  <c r="H308" i="1"/>
  <c r="B325" i="1" l="1"/>
  <c r="B326" i="1" l="1"/>
  <c r="C309" i="1"/>
  <c r="E309" i="1"/>
  <c r="B327" i="1" l="1"/>
  <c r="G309" i="1" l="1"/>
  <c r="B328" i="1"/>
  <c r="J309" i="1"/>
  <c r="B329" i="1" l="1"/>
  <c r="I309" i="1"/>
  <c r="G310" i="1"/>
  <c r="B330" i="1" l="1"/>
  <c r="G311" i="1"/>
  <c r="B331" i="1" l="1"/>
  <c r="G312" i="1"/>
  <c r="B332" i="1" l="1"/>
  <c r="D309" i="1"/>
  <c r="B333" i="1" l="1"/>
  <c r="H309" i="1" l="1"/>
  <c r="B334" i="1"/>
  <c r="F309" i="1"/>
  <c r="B335" i="1" l="1"/>
  <c r="B336" i="1" l="1"/>
  <c r="C310" i="1"/>
  <c r="E310" i="1"/>
  <c r="J310" i="1" l="1"/>
  <c r="I310" i="1" l="1"/>
  <c r="D310" i="1" l="1"/>
  <c r="F310" i="1" l="1"/>
  <c r="H310" i="1"/>
  <c r="C311" i="1" l="1"/>
  <c r="E311" i="1"/>
  <c r="J311" i="1" l="1"/>
  <c r="I311" i="1" l="1"/>
  <c r="D311" i="1" l="1"/>
  <c r="F311" i="1"/>
  <c r="H311" i="1"/>
  <c r="E312" i="1" l="1"/>
  <c r="C312" i="1"/>
  <c r="J312" i="1" l="1"/>
  <c r="I312" i="1" l="1"/>
  <c r="D312" i="1" l="1"/>
  <c r="F312" i="1"/>
  <c r="H312" i="1"/>
  <c r="E313" i="1" l="1"/>
  <c r="C313" i="1"/>
  <c r="J313" i="1" l="1"/>
  <c r="I313" i="1" l="1"/>
  <c r="G313" i="1"/>
  <c r="D313" i="1" l="1"/>
  <c r="H313" i="1" l="1"/>
  <c r="F313" i="1" l="1"/>
  <c r="E314" i="1" l="1"/>
  <c r="C314" i="1"/>
  <c r="G314" i="1" l="1"/>
  <c r="J314" i="1"/>
  <c r="G315" i="1" l="1"/>
  <c r="I314" i="1"/>
  <c r="G316" i="1" l="1"/>
  <c r="G317" i="1" l="1"/>
  <c r="D314" i="1" l="1"/>
  <c r="H314" i="1" l="1"/>
  <c r="F314" i="1" l="1"/>
  <c r="E315" i="1" l="1"/>
  <c r="C315" i="1"/>
  <c r="J315" i="1" l="1"/>
  <c r="I315" i="1" l="1"/>
  <c r="D315" i="1" l="1"/>
  <c r="H315" i="1" l="1"/>
  <c r="F315" i="1" l="1"/>
  <c r="E316" i="1" l="1"/>
  <c r="C316" i="1"/>
  <c r="J316" i="1" l="1"/>
  <c r="I316" i="1" l="1"/>
  <c r="D316" i="1" l="1"/>
  <c r="F316" i="1" l="1"/>
  <c r="H316" i="1"/>
  <c r="E317" i="1" l="1"/>
  <c r="C317" i="1"/>
  <c r="J317" i="1" l="1"/>
  <c r="I317" i="1" l="1"/>
  <c r="D317" i="1" l="1"/>
  <c r="H317" i="1" l="1"/>
  <c r="F317" i="1" l="1"/>
  <c r="E318" i="1" l="1"/>
  <c r="C318" i="1"/>
  <c r="G318" i="1" l="1"/>
  <c r="J318" i="1"/>
  <c r="I318" i="1" l="1"/>
  <c r="D318" i="1" l="1"/>
  <c r="F318" i="1"/>
  <c r="H318" i="1"/>
  <c r="E319" i="1" l="1"/>
  <c r="C319" i="1"/>
  <c r="J319" i="1" l="1"/>
  <c r="G319" i="1"/>
  <c r="G320" i="1" l="1"/>
  <c r="I319" i="1"/>
  <c r="G321" i="1" l="1"/>
  <c r="G322" i="1" l="1"/>
  <c r="D319" i="1" l="1"/>
  <c r="H319" i="1" l="1"/>
  <c r="F319" i="1" l="1"/>
  <c r="E320" i="1" l="1"/>
  <c r="C320" i="1"/>
  <c r="J320" i="1" l="1"/>
  <c r="I320" i="1" l="1"/>
  <c r="D320" i="1" l="1"/>
  <c r="H320" i="1" l="1"/>
  <c r="F320" i="1" l="1"/>
  <c r="E321" i="1" l="1"/>
  <c r="C321" i="1"/>
  <c r="J321" i="1" l="1"/>
  <c r="I321" i="1" l="1"/>
  <c r="D321" i="1" l="1"/>
  <c r="F321" i="1" l="1"/>
  <c r="H321" i="1"/>
  <c r="C322" i="1" l="1"/>
  <c r="E322" i="1"/>
  <c r="J322" i="1" l="1"/>
  <c r="I322" i="1" l="1"/>
  <c r="D322" i="1" l="1"/>
  <c r="H322" i="1" l="1"/>
  <c r="F322" i="1"/>
  <c r="C323" i="1" l="1"/>
  <c r="E323" i="1"/>
  <c r="J323" i="1" l="1"/>
  <c r="G323" i="1" l="1"/>
  <c r="I323" i="1"/>
  <c r="D323" i="1" l="1"/>
  <c r="F323" i="1" l="1"/>
  <c r="H323" i="1"/>
  <c r="C324" i="1" l="1"/>
  <c r="E324" i="1"/>
  <c r="J324" i="1" l="1"/>
  <c r="G324" i="1"/>
  <c r="G325" i="1" l="1"/>
  <c r="I324" i="1"/>
  <c r="G326" i="1" l="1"/>
  <c r="G327" i="1" l="1"/>
  <c r="D324" i="1" l="1"/>
  <c r="F324" i="1"/>
  <c r="H324" i="1" l="1"/>
  <c r="C325" i="1" l="1"/>
  <c r="E325" i="1"/>
  <c r="J325" i="1" l="1"/>
  <c r="I325" i="1" l="1"/>
  <c r="D325" i="1" l="1"/>
  <c r="F325" i="1"/>
  <c r="H325" i="1" l="1"/>
  <c r="C326" i="1" l="1"/>
  <c r="E326" i="1"/>
  <c r="J326" i="1" l="1"/>
  <c r="I326" i="1" l="1"/>
  <c r="D326" i="1" l="1"/>
  <c r="F326" i="1"/>
  <c r="H326" i="1" l="1"/>
  <c r="C327" i="1" l="1"/>
  <c r="E327" i="1"/>
  <c r="J327" i="1" l="1"/>
  <c r="I327" i="1" l="1"/>
  <c r="D327" i="1" l="1"/>
  <c r="F327" i="1"/>
  <c r="H327" i="1" l="1"/>
  <c r="C328" i="1" l="1"/>
  <c r="E328" i="1"/>
  <c r="G328" i="1" l="1"/>
  <c r="J328" i="1"/>
  <c r="I328" i="1" l="1"/>
  <c r="D328" i="1" l="1"/>
  <c r="F328" i="1"/>
  <c r="H328" i="1" l="1"/>
  <c r="C329" i="1" l="1"/>
  <c r="E329" i="1"/>
  <c r="G329" i="1" l="1"/>
  <c r="J329" i="1"/>
  <c r="I329" i="1" l="1"/>
  <c r="G330" i="1"/>
  <c r="G331" i="1" l="1"/>
  <c r="G332" i="1" l="1"/>
  <c r="D329" i="1" l="1"/>
  <c r="F329" i="1" l="1"/>
  <c r="H329" i="1"/>
  <c r="C330" i="1" l="1"/>
  <c r="E330" i="1"/>
  <c r="J330" i="1" l="1"/>
  <c r="I330" i="1" l="1"/>
  <c r="D330" i="1" l="1"/>
  <c r="F330" i="1" l="1"/>
  <c r="H330" i="1"/>
  <c r="C331" i="1" l="1"/>
  <c r="E331" i="1"/>
  <c r="J331" i="1" l="1"/>
  <c r="I331" i="1" l="1"/>
  <c r="D331" i="1" l="1"/>
  <c r="F331" i="1"/>
  <c r="H331" i="1" l="1"/>
  <c r="C332" i="1" l="1"/>
  <c r="E332" i="1"/>
  <c r="J332" i="1" l="1"/>
  <c r="I332" i="1" l="1"/>
  <c r="D332" i="1" l="1"/>
  <c r="H332" i="1" l="1"/>
  <c r="F332" i="1"/>
  <c r="C333" i="1" l="1"/>
  <c r="E333" i="1"/>
  <c r="J333" i="1" l="1"/>
  <c r="G333" i="1" l="1"/>
  <c r="I333" i="1"/>
  <c r="D333" i="1" l="1"/>
  <c r="H333" i="1" l="1"/>
  <c r="F333" i="1"/>
  <c r="C334" i="1" l="1"/>
  <c r="E334" i="1"/>
  <c r="J334" i="1" l="1"/>
  <c r="I334" i="1" l="1"/>
  <c r="G334" i="1"/>
  <c r="G335" i="1" l="1"/>
  <c r="G336" i="1" l="1"/>
  <c r="G337" i="1" l="1"/>
  <c r="D334" i="1"/>
  <c r="H334" i="1" l="1"/>
  <c r="F334" i="1"/>
  <c r="C335" i="1" l="1"/>
  <c r="E335" i="1"/>
  <c r="J335" i="1" l="1"/>
  <c r="I335" i="1" l="1"/>
  <c r="D335" i="1" l="1"/>
  <c r="F335" i="1"/>
  <c r="H335" i="1" l="1"/>
  <c r="C336" i="1" l="1"/>
  <c r="E336" i="1"/>
  <c r="J336" i="1" l="1"/>
  <c r="I336" i="1" l="1"/>
  <c r="D336" i="1" l="1"/>
  <c r="H336" i="1" l="1"/>
  <c r="F336" i="1"/>
  <c r="C337" i="1" l="1"/>
  <c r="E337" i="1"/>
  <c r="B337" i="1" l="1"/>
  <c r="J337" i="1" l="1"/>
  <c r="I337" i="1" l="1"/>
  <c r="D337" i="1" l="1"/>
  <c r="F337" i="1"/>
  <c r="H337" i="1" l="1"/>
  <c r="C338" i="1" l="1"/>
  <c r="E338" i="1"/>
  <c r="B338" i="1" l="1"/>
  <c r="B339" i="1" l="1"/>
  <c r="G338" i="1"/>
  <c r="J338" i="1" l="1"/>
  <c r="B340" i="1"/>
  <c r="I338" i="1" l="1"/>
  <c r="B341" i="1"/>
  <c r="B342" i="1" l="1"/>
  <c r="B343" i="1" l="1"/>
  <c r="D338" i="1" l="1"/>
  <c r="F338" i="1"/>
  <c r="B344" i="1"/>
  <c r="B345" i="1" l="1"/>
  <c r="H338" i="1"/>
  <c r="B346" i="1" l="1"/>
  <c r="B347" i="1" l="1"/>
  <c r="C339" i="1"/>
  <c r="E339" i="1"/>
  <c r="B348" i="1" l="1"/>
  <c r="B349" i="1" l="1"/>
  <c r="G339" i="1"/>
  <c r="J339" i="1"/>
  <c r="I339" i="1" l="1"/>
  <c r="G340" i="1"/>
  <c r="B350" i="1"/>
  <c r="G341" i="1" l="1"/>
  <c r="B351" i="1"/>
  <c r="B352" i="1" l="1"/>
  <c r="G342" i="1"/>
  <c r="B353" i="1" l="1"/>
  <c r="D339" i="1"/>
  <c r="B354" i="1" l="1"/>
  <c r="B355" i="1" l="1"/>
  <c r="H339" i="1"/>
  <c r="F339" i="1"/>
  <c r="B356" i="1" l="1"/>
  <c r="B357" i="1" l="1"/>
  <c r="C340" i="1"/>
  <c r="E340" i="1"/>
  <c r="B358" i="1" l="1"/>
  <c r="B359" i="1" l="1"/>
  <c r="J340" i="1"/>
  <c r="I340" i="1" l="1"/>
  <c r="B360" i="1"/>
  <c r="B361" i="1" l="1"/>
  <c r="B362" i="1" l="1"/>
  <c r="B363" i="1" l="1"/>
  <c r="D340" i="1"/>
  <c r="B364" i="1" l="1"/>
  <c r="B365" i="1" l="1"/>
  <c r="H340" i="1"/>
  <c r="F340" i="1"/>
  <c r="B366" i="1" l="1"/>
  <c r="C341" i="1" l="1"/>
  <c r="E341" i="1"/>
  <c r="B367" i="1"/>
  <c r="J341" i="1" l="1"/>
  <c r="I341" i="1" l="1"/>
  <c r="D341" i="1" l="1"/>
  <c r="H341" i="1" l="1"/>
  <c r="F341" i="1"/>
  <c r="C342" i="1" l="1"/>
  <c r="E342" i="1"/>
  <c r="J342" i="1" l="1"/>
  <c r="I342" i="1" l="1"/>
  <c r="D342" i="1" l="1"/>
  <c r="F342" i="1" l="1"/>
  <c r="H342" i="1"/>
  <c r="C343" i="1" l="1"/>
  <c r="E343" i="1"/>
  <c r="J343" i="1" l="1"/>
  <c r="I343" i="1" l="1"/>
  <c r="G343" i="1"/>
  <c r="D343" i="1" l="1"/>
  <c r="F343" i="1" l="1"/>
  <c r="H343" i="1"/>
  <c r="C344" i="1" l="1"/>
  <c r="E344" i="1"/>
  <c r="J344" i="1" l="1"/>
  <c r="G344" i="1" l="1"/>
  <c r="I344" i="1"/>
  <c r="G345" i="1" l="1"/>
  <c r="G346" i="1" l="1"/>
  <c r="D344" i="1" l="1"/>
  <c r="G347" i="1"/>
  <c r="F344" i="1" l="1"/>
  <c r="H344" i="1"/>
  <c r="C345" i="1" l="1"/>
  <c r="E345" i="1"/>
  <c r="J345" i="1" l="1"/>
  <c r="I345" i="1" l="1"/>
  <c r="D345" i="1" l="1"/>
  <c r="F345" i="1" l="1"/>
  <c r="H345" i="1"/>
  <c r="C346" i="1" l="1"/>
  <c r="E346" i="1"/>
  <c r="J346" i="1" l="1"/>
  <c r="I346" i="1" l="1"/>
  <c r="D346" i="1" l="1"/>
  <c r="H346" i="1" l="1"/>
  <c r="F346" i="1"/>
  <c r="C347" i="1" l="1"/>
  <c r="E347" i="1"/>
  <c r="J347" i="1" l="1"/>
  <c r="I347" i="1" l="1"/>
  <c r="D347" i="1" l="1"/>
  <c r="F347" i="1"/>
  <c r="H347" i="1" l="1"/>
  <c r="C348" i="1" l="1"/>
  <c r="E348" i="1"/>
  <c r="G348" i="1" l="1"/>
  <c r="J348" i="1"/>
  <c r="I348" i="1" l="1"/>
  <c r="D348" i="1" l="1"/>
  <c r="H348" i="1" l="1"/>
  <c r="F348" i="1"/>
  <c r="C349" i="1" l="1"/>
  <c r="E349" i="1"/>
  <c r="G349" i="1" l="1"/>
  <c r="J349" i="1"/>
  <c r="I349" i="1" l="1"/>
  <c r="G350" i="1"/>
  <c r="G351" i="1" l="1"/>
  <c r="G352" i="1" l="1"/>
  <c r="D349" i="1" l="1"/>
  <c r="H349" i="1" l="1"/>
  <c r="F349" i="1"/>
  <c r="C350" i="1" l="1"/>
  <c r="E350" i="1"/>
  <c r="J350" i="1" l="1"/>
  <c r="I350" i="1" l="1"/>
  <c r="D350" i="1" l="1"/>
  <c r="F350" i="1" l="1"/>
  <c r="H350" i="1"/>
  <c r="C351" i="1" l="1"/>
  <c r="E351" i="1"/>
  <c r="J351" i="1" l="1"/>
  <c r="I351" i="1" l="1"/>
  <c r="D351" i="1" l="1"/>
  <c r="F351" i="1" l="1"/>
  <c r="H351" i="1"/>
  <c r="C352" i="1" l="1"/>
  <c r="E352" i="1"/>
  <c r="J352" i="1" l="1"/>
  <c r="I352" i="1" l="1"/>
  <c r="D352" i="1" l="1"/>
  <c r="F352" i="1" l="1"/>
  <c r="H352" i="1"/>
  <c r="C353" i="1" l="1"/>
  <c r="E353" i="1"/>
  <c r="G353" i="1" l="1"/>
  <c r="J353" i="1"/>
  <c r="I353" i="1" l="1"/>
  <c r="D353" i="1" l="1"/>
  <c r="F353" i="1" l="1"/>
  <c r="H353" i="1"/>
  <c r="C354" i="1" l="1"/>
  <c r="E354" i="1"/>
  <c r="J354" i="1" l="1"/>
  <c r="G354" i="1" l="1"/>
  <c r="I354" i="1"/>
  <c r="G355" i="1" l="1"/>
  <c r="G356" i="1" l="1"/>
  <c r="G357" i="1" l="1"/>
  <c r="D354" i="1"/>
  <c r="H354" i="1" l="1"/>
  <c r="F354" i="1"/>
  <c r="C355" i="1" l="1"/>
  <c r="E355" i="1"/>
  <c r="J355" i="1" l="1"/>
  <c r="I355" i="1" l="1"/>
  <c r="D355" i="1" l="1"/>
  <c r="H355" i="1" l="1"/>
  <c r="F355" i="1"/>
  <c r="C356" i="1" l="1"/>
  <c r="E356" i="1"/>
  <c r="J356" i="1" l="1"/>
  <c r="I356" i="1" l="1"/>
  <c r="D356" i="1" l="1"/>
  <c r="F356" i="1" l="1"/>
  <c r="H356" i="1"/>
  <c r="C357" i="1" l="1"/>
  <c r="E357" i="1"/>
  <c r="J357" i="1" l="1"/>
  <c r="I357" i="1" l="1"/>
  <c r="D357" i="1" l="1"/>
  <c r="H357" i="1" l="1"/>
  <c r="F357" i="1"/>
  <c r="C358" i="1" l="1"/>
  <c r="E358" i="1"/>
  <c r="G358" i="1" l="1"/>
  <c r="J358" i="1"/>
  <c r="I358" i="1" l="1"/>
  <c r="D358" i="1" l="1"/>
  <c r="H358" i="1" l="1"/>
  <c r="F358" i="1"/>
  <c r="C359" i="1" l="1"/>
  <c r="E359" i="1"/>
  <c r="J359" i="1" l="1"/>
  <c r="G359" i="1" l="1"/>
  <c r="I359" i="1"/>
  <c r="G360" i="1" l="1"/>
  <c r="G361" i="1" l="1"/>
  <c r="G362" i="1" l="1"/>
  <c r="D359" i="1" l="1"/>
  <c r="F359" i="1"/>
  <c r="H359" i="1" l="1"/>
  <c r="C360" i="1" l="1"/>
  <c r="E360" i="1"/>
  <c r="J360" i="1" l="1"/>
  <c r="I360" i="1" l="1"/>
  <c r="D360" i="1" l="1"/>
  <c r="F360" i="1" l="1"/>
  <c r="H360" i="1"/>
  <c r="C361" i="1" l="1"/>
  <c r="E361" i="1"/>
  <c r="J361" i="1" l="1"/>
  <c r="I361" i="1" l="1"/>
  <c r="D361" i="1" l="1"/>
  <c r="F361" i="1" l="1"/>
  <c r="H361" i="1"/>
  <c r="C362" i="1" l="1"/>
  <c r="E362" i="1"/>
  <c r="J362" i="1" l="1"/>
  <c r="I362" i="1" l="1"/>
  <c r="D362" i="1" l="1"/>
  <c r="H362" i="1" l="1"/>
  <c r="F362" i="1"/>
  <c r="C363" i="1" l="1"/>
  <c r="E363" i="1"/>
  <c r="J363" i="1" l="1"/>
  <c r="G363" i="1"/>
  <c r="I363" i="1" l="1"/>
  <c r="D363" i="1" l="1"/>
  <c r="F363" i="1" l="1"/>
  <c r="H363" i="1"/>
  <c r="C364" i="1" l="1"/>
  <c r="E364" i="1"/>
  <c r="J364" i="1" l="1"/>
  <c r="G364" i="1" l="1"/>
  <c r="I364" i="1"/>
  <c r="G365" i="1" l="1"/>
  <c r="G366" i="1" l="1"/>
  <c r="G367" i="1" l="1"/>
  <c r="D364" i="1" l="1"/>
  <c r="F364" i="1"/>
  <c r="H364" i="1" l="1"/>
  <c r="C365" i="1" l="1"/>
  <c r="E365" i="1"/>
  <c r="J365" i="1" l="1"/>
  <c r="I365" i="1" l="1"/>
  <c r="D365" i="1" l="1"/>
  <c r="H365" i="1" l="1"/>
  <c r="F365" i="1"/>
  <c r="E366" i="1" l="1"/>
  <c r="C366" i="1" l="1"/>
  <c r="J366" i="1"/>
  <c r="I366" i="1" l="1"/>
  <c r="D366" i="1" l="1"/>
  <c r="H366" i="1" l="1"/>
  <c r="F366" i="1"/>
  <c r="C367" i="1" l="1"/>
  <c r="E367" i="1"/>
  <c r="J367" i="1" l="1"/>
  <c r="I367" i="1" l="1"/>
  <c r="D367" i="1" l="1"/>
  <c r="C368" i="1" l="1"/>
  <c r="F367" i="1" l="1"/>
  <c r="E368" i="1"/>
  <c r="H367" i="1"/>
  <c r="G368" i="1" l="1"/>
  <c r="J368" i="1" l="1"/>
  <c r="I368" i="1" l="1"/>
  <c r="D368" i="2" l="1"/>
  <c r="D368" i="1" l="1"/>
  <c r="H368" i="1" l="1"/>
  <c r="E369" i="1"/>
  <c r="F368" i="1"/>
  <c r="G369" i="1" l="1"/>
  <c r="J369" i="1"/>
  <c r="I369" i="1" l="1"/>
  <c r="G370" i="1"/>
  <c r="G371" i="1" l="1"/>
  <c r="G372" i="1" l="1"/>
  <c r="D369" i="2" l="1"/>
  <c r="H369" i="1" l="1"/>
  <c r="D370" i="2"/>
  <c r="D369" i="1" l="1"/>
  <c r="E370" i="1"/>
  <c r="D371" i="2"/>
  <c r="F369" i="1" l="1"/>
  <c r="D372" i="2"/>
  <c r="J370" i="1" l="1"/>
  <c r="I370" i="1" l="1"/>
  <c r="D370" i="1" l="1"/>
  <c r="E371" i="1" l="1"/>
  <c r="H370" i="1"/>
  <c r="F370" i="1"/>
  <c r="J371" i="1" l="1"/>
  <c r="I371" i="1" l="1"/>
  <c r="D371" i="1" l="1"/>
  <c r="F371" i="1"/>
  <c r="E372" i="1" l="1"/>
  <c r="H371" i="1"/>
  <c r="J372" i="1" l="1"/>
  <c r="I372" i="1" l="1"/>
  <c r="D372" i="1" l="1"/>
  <c r="E373" i="1" l="1"/>
  <c r="H372" i="1"/>
  <c r="F372" i="1"/>
  <c r="G373" i="1" l="1"/>
  <c r="J373" i="1" l="1"/>
  <c r="I373" i="1" l="1"/>
  <c r="D373" i="2" l="1"/>
  <c r="D373" i="1" l="1"/>
  <c r="F373" i="1" l="1"/>
  <c r="H373" i="1"/>
  <c r="E374" i="1"/>
  <c r="G374" i="1" l="1"/>
  <c r="J374" i="1"/>
  <c r="G375" i="1" l="1"/>
  <c r="I374" i="1"/>
  <c r="G376" i="1" l="1"/>
  <c r="G377" i="1" l="1"/>
  <c r="D374" i="2" l="1"/>
  <c r="D375" i="2" l="1"/>
  <c r="D374" i="1" l="1"/>
  <c r="F374" i="1"/>
  <c r="D376" i="2"/>
  <c r="D377" i="2" l="1"/>
  <c r="E375" i="1"/>
  <c r="H374" i="1"/>
  <c r="J375" i="1" l="1"/>
  <c r="I375" i="1" l="1"/>
  <c r="D375" i="1" l="1"/>
  <c r="F375" i="1"/>
  <c r="E376" i="1" l="1"/>
  <c r="H375" i="1"/>
  <c r="J376" i="1" l="1"/>
  <c r="I376" i="1" l="1"/>
  <c r="D376" i="1" l="1"/>
  <c r="F376" i="1"/>
  <c r="H376" i="1" l="1"/>
  <c r="E377" i="1"/>
  <c r="J377" i="1" l="1"/>
  <c r="I377" i="1" l="1"/>
  <c r="D377" i="1" l="1"/>
  <c r="F377" i="1" l="1"/>
  <c r="H377" i="1"/>
  <c r="E378" i="1"/>
  <c r="G378" i="1" l="1"/>
  <c r="J378" i="1" l="1"/>
  <c r="I378" i="1" l="1"/>
  <c r="D378" i="2" l="1"/>
  <c r="D378" i="1" l="1"/>
  <c r="F378" i="1" l="1"/>
  <c r="H378" i="1"/>
  <c r="E379" i="1"/>
  <c r="G379" i="1" l="1"/>
  <c r="J379" i="1" l="1"/>
  <c r="G380" i="1"/>
  <c r="I379" i="1" l="1"/>
  <c r="G381" i="1"/>
  <c r="G382" i="1" l="1"/>
  <c r="D379" i="2" l="1"/>
  <c r="D379" i="1" l="1"/>
  <c r="D380" i="2"/>
  <c r="D381" i="2" l="1"/>
  <c r="H379" i="1" l="1"/>
  <c r="E380" i="1"/>
  <c r="F379" i="1"/>
  <c r="D382" i="2"/>
  <c r="J380" i="1" l="1"/>
  <c r="I380" i="1" l="1"/>
  <c r="D380" i="1" l="1"/>
  <c r="H380" i="1"/>
  <c r="F380" i="1"/>
  <c r="E381" i="1" l="1"/>
  <c r="J381" i="1" l="1"/>
  <c r="I381" i="1" l="1"/>
  <c r="D381" i="1" l="1"/>
  <c r="F381" i="1"/>
  <c r="H381" i="1" l="1"/>
  <c r="E382" i="1"/>
  <c r="J382" i="1" l="1"/>
  <c r="I382" i="1" l="1"/>
  <c r="D382" i="1" l="1"/>
  <c r="F382" i="1" l="1"/>
  <c r="H382" i="1"/>
  <c r="E383" i="1"/>
  <c r="G383" i="1" l="1"/>
  <c r="J383" i="1" l="1"/>
  <c r="I383" i="1" l="1"/>
  <c r="D383" i="2" l="1"/>
  <c r="D383" i="1" l="1"/>
  <c r="F383" i="1" l="1"/>
  <c r="E384" i="1"/>
  <c r="H383" i="1"/>
  <c r="J384" i="1" l="1"/>
  <c r="G384" i="1" l="1"/>
  <c r="I384" i="1"/>
  <c r="G385" i="1" l="1"/>
  <c r="G386" i="1" l="1"/>
  <c r="G387" i="1" l="1"/>
  <c r="D384" i="2" l="1"/>
  <c r="D385" i="2" l="1"/>
  <c r="D384" i="1"/>
  <c r="D386" i="2" l="1"/>
  <c r="F384" i="1" l="1"/>
  <c r="D387" i="2"/>
  <c r="H384" i="1"/>
  <c r="E385" i="1"/>
  <c r="J385" i="1" l="1"/>
  <c r="I385" i="1"/>
  <c r="D385" i="1" l="1"/>
  <c r="H385" i="1" l="1"/>
  <c r="E386" i="1"/>
  <c r="F385" i="1"/>
  <c r="J386" i="1" l="1"/>
  <c r="I386" i="1" l="1"/>
  <c r="D386" i="1" l="1"/>
  <c r="F386" i="1" l="1"/>
  <c r="E387" i="1"/>
  <c r="H386" i="1"/>
  <c r="J387" i="1" l="1"/>
  <c r="I387" i="1" l="1"/>
  <c r="D387" i="1" l="1"/>
  <c r="F387" i="1" l="1"/>
  <c r="H387" i="1"/>
  <c r="E388" i="1"/>
  <c r="G388" i="1" l="1"/>
  <c r="J388" i="1" l="1"/>
  <c r="I388" i="1" l="1"/>
  <c r="D388" i="2" l="1"/>
  <c r="D388" i="1" l="1"/>
  <c r="F388" i="1" l="1"/>
  <c r="H388" i="1"/>
  <c r="E389" i="1"/>
  <c r="J389" i="1" l="1"/>
  <c r="G389" i="1"/>
  <c r="I389" i="1" l="1"/>
  <c r="G390" i="1"/>
  <c r="G391" i="1" l="1"/>
  <c r="G392" i="1" l="1"/>
  <c r="D389" i="2" l="1"/>
  <c r="D390" i="2" l="1"/>
  <c r="E390" i="1"/>
  <c r="F389" i="1"/>
  <c r="H389" i="1"/>
  <c r="D389" i="1" l="1"/>
  <c r="D391" i="2"/>
  <c r="D392" i="2" l="1"/>
  <c r="J390" i="1"/>
  <c r="I390" i="1" l="1"/>
  <c r="D390" i="1" l="1"/>
  <c r="F390" i="1"/>
  <c r="E391" i="1" l="1"/>
  <c r="H390" i="1"/>
  <c r="J391" i="1" l="1"/>
  <c r="I391" i="1" l="1"/>
  <c r="D391" i="1" l="1"/>
  <c r="F391" i="1"/>
  <c r="E392" i="1" l="1"/>
  <c r="H391" i="1"/>
  <c r="J392" i="1" l="1"/>
  <c r="I392" i="1" l="1"/>
  <c r="D392" i="1" l="1"/>
  <c r="F392" i="1" l="1"/>
  <c r="H392" i="1"/>
  <c r="E393" i="1"/>
  <c r="G393" i="1" l="1"/>
  <c r="J393" i="1" l="1"/>
  <c r="I393" i="1" l="1"/>
  <c r="D393" i="2" l="1"/>
  <c r="F393" i="1" l="1"/>
  <c r="G394" i="1"/>
  <c r="D393" i="1" l="1"/>
  <c r="G395" i="1"/>
  <c r="E394" i="1" l="1"/>
  <c r="H393" i="1"/>
  <c r="G396" i="1"/>
  <c r="G397" i="1" l="1"/>
  <c r="J394" i="1" l="1"/>
  <c r="I394" i="1" l="1"/>
  <c r="D394" i="2" l="1"/>
  <c r="D395" i="2" l="1"/>
  <c r="D394" i="1" l="1"/>
  <c r="F394" i="1"/>
  <c r="D396" i="2"/>
  <c r="D397" i="2" l="1"/>
  <c r="H394" i="1"/>
  <c r="E395" i="1"/>
  <c r="J395" i="1" l="1"/>
  <c r="I395" i="1" l="1"/>
  <c r="D395" i="1" l="1"/>
  <c r="F395" i="1"/>
  <c r="H395" i="1" l="1"/>
  <c r="E396" i="1"/>
  <c r="J396" i="1" l="1"/>
  <c r="I396" i="1" l="1"/>
  <c r="D396" i="1" l="1"/>
  <c r="H396" i="1" l="1"/>
  <c r="E397" i="1"/>
  <c r="F396" i="1"/>
  <c r="J397" i="1" l="1"/>
  <c r="I397" i="1" l="1"/>
  <c r="D397" i="1" l="1"/>
  <c r="F397" i="1" l="1"/>
  <c r="H397" i="1"/>
  <c r="E398" i="1"/>
  <c r="G398" i="1" l="1"/>
  <c r="J398" i="1" l="1"/>
  <c r="I398" i="1" l="1"/>
  <c r="D398" i="2" l="1"/>
  <c r="D398" i="1" l="1"/>
  <c r="F398" i="1" l="1"/>
  <c r="E399" i="1"/>
  <c r="H398" i="1"/>
  <c r="G399" i="1" l="1"/>
  <c r="J399" i="1" l="1"/>
  <c r="G400" i="1"/>
  <c r="I399" i="1" l="1"/>
  <c r="G401" i="1"/>
  <c r="G402" i="1" l="1"/>
  <c r="D399" i="2" l="1"/>
  <c r="D400" i="2" l="1"/>
  <c r="D399" i="1" l="1"/>
  <c r="F399" i="1"/>
  <c r="D401" i="2"/>
  <c r="E400" i="1" l="1"/>
  <c r="H399" i="1"/>
  <c r="D402" i="2"/>
  <c r="J400" i="1" l="1"/>
  <c r="I400" i="1" l="1"/>
  <c r="D400" i="1" l="1"/>
  <c r="F400" i="1"/>
  <c r="E401" i="1" l="1"/>
  <c r="H400" i="1"/>
  <c r="J401" i="1" l="1"/>
  <c r="I401" i="1" l="1"/>
  <c r="D401" i="1" l="1"/>
  <c r="E402" i="1" l="1"/>
  <c r="H401" i="1"/>
  <c r="F401" i="1"/>
  <c r="J402" i="1" l="1"/>
  <c r="I402" i="1" l="1"/>
  <c r="D402" i="1" l="1"/>
  <c r="F402" i="1" l="1"/>
  <c r="E403" i="1"/>
  <c r="H402" i="1"/>
  <c r="G403" i="1" l="1"/>
  <c r="J403" i="1" l="1"/>
  <c r="I403" i="1" l="1"/>
  <c r="D403" i="2" l="1"/>
  <c r="D403" i="1" l="1"/>
  <c r="H403" i="1" l="1"/>
  <c r="E404" i="1"/>
  <c r="F403" i="1"/>
  <c r="J404" i="1" l="1"/>
  <c r="G404" i="1"/>
  <c r="G405" i="1" l="1"/>
  <c r="I404" i="1"/>
  <c r="G406" i="1" l="1"/>
  <c r="G407" i="1" l="1"/>
  <c r="D404" i="2" l="1"/>
  <c r="D405" i="2" l="1"/>
  <c r="D404" i="1"/>
  <c r="D406" i="2" l="1"/>
  <c r="D407" i="2" l="1"/>
  <c r="E405" i="1"/>
  <c r="H404" i="1"/>
  <c r="F404" i="1"/>
  <c r="J405" i="1" l="1"/>
  <c r="I405" i="1" l="1"/>
  <c r="F405" i="1" l="1"/>
  <c r="D405" i="1" l="1"/>
  <c r="H405" i="1"/>
  <c r="E406" i="1" l="1"/>
  <c r="J406" i="1" l="1"/>
  <c r="I406" i="1" l="1"/>
  <c r="D406" i="1" l="1"/>
  <c r="E407" i="1" l="1"/>
  <c r="H406" i="1"/>
  <c r="F406" i="1"/>
  <c r="J407" i="1" l="1"/>
  <c r="I407" i="1" l="1"/>
  <c r="D407" i="1" l="1"/>
  <c r="F407" i="1" l="1"/>
  <c r="H407" i="1"/>
  <c r="E408" i="1"/>
  <c r="G408" i="1" l="1"/>
  <c r="J408" i="1" l="1"/>
  <c r="I408" i="1" l="1"/>
  <c r="D408" i="2" l="1"/>
  <c r="D408" i="1" l="1"/>
  <c r="H408" i="1"/>
  <c r="F408" i="1"/>
  <c r="G409" i="1"/>
  <c r="E409" i="1" l="1"/>
  <c r="G410" i="1"/>
  <c r="J409" i="1" l="1"/>
  <c r="G411" i="1"/>
  <c r="I409" i="1" l="1"/>
  <c r="G412" i="1"/>
  <c r="D409" i="2" l="1"/>
  <c r="D410" i="2" l="1"/>
  <c r="D409" i="1" l="1"/>
  <c r="F409" i="1"/>
  <c r="D411" i="2"/>
  <c r="D412" i="2" l="1"/>
  <c r="E410" i="1"/>
  <c r="H409" i="1"/>
  <c r="J410" i="1" l="1"/>
  <c r="I410" i="1" l="1"/>
  <c r="D410" i="1" l="1"/>
  <c r="E411" i="1" l="1"/>
  <c r="H410" i="1"/>
  <c r="F410" i="1"/>
  <c r="J411" i="1" l="1"/>
  <c r="I411" i="1" l="1"/>
  <c r="D411" i="1" l="1"/>
  <c r="F411" i="1" l="1"/>
  <c r="H411" i="1"/>
  <c r="E412" i="1"/>
  <c r="J412" i="1" l="1"/>
  <c r="I412" i="1" l="1"/>
  <c r="D412" i="1" l="1"/>
  <c r="F412" i="1" l="1"/>
  <c r="E413" i="1"/>
  <c r="H412" i="1"/>
  <c r="G413" i="1" l="1"/>
  <c r="J413" i="1" l="1"/>
  <c r="I413" i="1" l="1"/>
  <c r="D413" i="2" l="1"/>
  <c r="D413" i="1" l="1"/>
  <c r="E414" i="1"/>
  <c r="H413" i="1"/>
  <c r="F413" i="1" l="1"/>
  <c r="G414" i="1" l="1"/>
  <c r="J414" i="1"/>
  <c r="I414" i="1" l="1"/>
  <c r="G415" i="1"/>
  <c r="G416" i="1" l="1"/>
  <c r="G417" i="1" l="1"/>
  <c r="D414" i="2" l="1"/>
  <c r="D414" i="1" l="1"/>
  <c r="D415" i="2"/>
  <c r="D416" i="2" l="1"/>
  <c r="F414" i="1" l="1"/>
  <c r="D417" i="2"/>
  <c r="H414" i="1"/>
  <c r="E415" i="1"/>
  <c r="J415" i="1" l="1"/>
  <c r="I415" i="1" l="1"/>
  <c r="D415" i="1" l="1"/>
  <c r="F415" i="1" l="1"/>
  <c r="H415" i="1"/>
  <c r="E416" i="1"/>
  <c r="J416" i="1" l="1"/>
  <c r="I416" i="1" l="1"/>
  <c r="D416" i="1" l="1"/>
  <c r="F416" i="1"/>
  <c r="H416" i="1" l="1"/>
  <c r="E417" i="1"/>
  <c r="J417" i="1" l="1"/>
  <c r="I417" i="1" l="1"/>
  <c r="D417" i="1" l="1"/>
  <c r="F417" i="1" l="1"/>
  <c r="E418" i="1"/>
  <c r="H417" i="1"/>
  <c r="G418" i="1" l="1"/>
  <c r="J418" i="1" l="1"/>
  <c r="I418" i="1" l="1"/>
  <c r="D418" i="2" l="1"/>
  <c r="D418" i="1" l="1"/>
  <c r="F418" i="1"/>
  <c r="H418" i="1"/>
  <c r="E419" i="1"/>
  <c r="G419" i="1" l="1"/>
  <c r="J419" i="1" l="1"/>
  <c r="G420" i="1"/>
  <c r="I419" i="1" l="1"/>
  <c r="G421" i="1"/>
  <c r="G422" i="1" l="1"/>
  <c r="D419" i="2" l="1"/>
  <c r="D420" i="2" l="1"/>
  <c r="D419" i="1"/>
  <c r="D421" i="2" l="1"/>
  <c r="F419" i="1" l="1"/>
  <c r="H419" i="1"/>
  <c r="E420" i="1"/>
  <c r="D422" i="2"/>
  <c r="J420" i="1" l="1"/>
  <c r="I420" i="1" l="1"/>
  <c r="D420" i="1" l="1"/>
  <c r="E421" i="1" l="1"/>
  <c r="H420" i="1"/>
  <c r="F420" i="1"/>
  <c r="J421" i="1" l="1"/>
  <c r="I421" i="1" l="1"/>
  <c r="D421" i="1" l="1"/>
  <c r="H421" i="1" l="1"/>
  <c r="E422" i="1"/>
  <c r="F421" i="1"/>
  <c r="J422" i="1" l="1"/>
  <c r="I422" i="1" l="1"/>
  <c r="D422" i="1" l="1"/>
  <c r="F422" i="1" l="1"/>
  <c r="E423" i="1"/>
  <c r="H422" i="1"/>
  <c r="G423" i="1" l="1"/>
  <c r="J423" i="1" l="1"/>
  <c r="I423" i="1" l="1"/>
  <c r="D423" i="2" l="1"/>
  <c r="D423" i="1" l="1"/>
  <c r="E424" i="1" l="1"/>
  <c r="H423" i="1"/>
  <c r="F423" i="1"/>
  <c r="J424" i="1" l="1"/>
  <c r="G424" i="1"/>
  <c r="I424" i="1" l="1"/>
  <c r="G425" i="1"/>
  <c r="G426" i="1" l="1"/>
  <c r="G427" i="1" l="1"/>
  <c r="D424" i="2" l="1"/>
  <c r="D424" i="1" l="1"/>
  <c r="D425" i="2"/>
  <c r="D426" i="2" l="1"/>
  <c r="D427" i="2" l="1"/>
  <c r="H424" i="1"/>
  <c r="E425" i="1"/>
  <c r="F424" i="1"/>
  <c r="J425" i="1" l="1"/>
  <c r="I425" i="1" l="1"/>
  <c r="D425" i="1" l="1"/>
  <c r="H425" i="1"/>
  <c r="F425" i="1"/>
  <c r="E426" i="1" l="1"/>
  <c r="J426" i="1" l="1"/>
  <c r="I426" i="1" l="1"/>
  <c r="D426" i="1" l="1"/>
  <c r="F426" i="1"/>
  <c r="H426" i="1" l="1"/>
  <c r="E427" i="1"/>
  <c r="J427" i="1" l="1"/>
  <c r="I427" i="1" l="1"/>
  <c r="D427" i="1" l="1"/>
  <c r="F427" i="1" l="1"/>
  <c r="H427" i="1"/>
  <c r="E428" i="1"/>
  <c r="G428" i="1" l="1"/>
  <c r="J428" i="1" l="1"/>
  <c r="I428" i="1" l="1"/>
  <c r="D428" i="2" l="1"/>
  <c r="D428" i="1" l="1"/>
  <c r="F428" i="1"/>
  <c r="H428" i="1"/>
  <c r="G429" i="1" l="1"/>
  <c r="E429" i="1"/>
  <c r="J429" i="1" l="1"/>
  <c r="G430" i="1"/>
  <c r="I429" i="1" l="1"/>
  <c r="G431" i="1"/>
  <c r="G432" i="1" l="1"/>
  <c r="D429" i="2" l="1"/>
  <c r="F429" i="1" l="1"/>
  <c r="D430" i="2"/>
  <c r="D429" i="1" l="1"/>
  <c r="D431" i="2"/>
  <c r="H429" i="1" l="1"/>
  <c r="E430" i="1"/>
  <c r="D432" i="2"/>
  <c r="J430" i="1" l="1"/>
  <c r="I430" i="1" l="1"/>
  <c r="F430" i="1" l="1"/>
  <c r="D430" i="1" l="1"/>
  <c r="H430" i="1"/>
  <c r="E431" i="1"/>
  <c r="J431" i="1" l="1"/>
  <c r="I431" i="1" l="1"/>
  <c r="D431" i="1" l="1"/>
  <c r="F431" i="1"/>
  <c r="H431" i="1" l="1"/>
  <c r="E432" i="1"/>
  <c r="J432" i="1" l="1"/>
  <c r="I432" i="1" l="1"/>
  <c r="D432" i="1" l="1"/>
  <c r="F432" i="1" l="1"/>
  <c r="E433" i="1"/>
  <c r="H432" i="1"/>
  <c r="G433" i="1" l="1"/>
  <c r="J433" i="1" l="1"/>
  <c r="I433" i="1" l="1"/>
  <c r="D433" i="2" l="1"/>
  <c r="D433" i="1" l="1"/>
  <c r="H433" i="1" l="1"/>
  <c r="E434" i="1"/>
  <c r="F433" i="1"/>
  <c r="G434" i="1" l="1"/>
  <c r="G435" i="1" l="1"/>
  <c r="J434" i="1"/>
  <c r="I434" i="1" l="1"/>
  <c r="G436" i="1"/>
  <c r="G437" i="1" l="1"/>
  <c r="D434" i="2" l="1"/>
  <c r="D435" i="2" l="1"/>
  <c r="D434" i="1"/>
  <c r="D436" i="2" l="1"/>
  <c r="H434" i="1" l="1"/>
  <c r="E435" i="1"/>
  <c r="F434" i="1"/>
  <c r="D437" i="2"/>
  <c r="J435" i="1" l="1"/>
  <c r="I435" i="1" l="1"/>
  <c r="D435" i="1" l="1"/>
  <c r="E436" i="1"/>
  <c r="F435" i="1"/>
  <c r="H435" i="1" l="1"/>
  <c r="J436" i="1" l="1"/>
  <c r="I436" i="1" l="1"/>
  <c r="F436" i="1" l="1"/>
  <c r="D436" i="1" l="1"/>
  <c r="H436" i="1"/>
  <c r="E437" i="1"/>
  <c r="J437" i="1" l="1"/>
  <c r="I437" i="1" l="1"/>
  <c r="D437" i="1" l="1"/>
  <c r="F437" i="1" l="1"/>
  <c r="H437" i="1"/>
  <c r="E438" i="1"/>
  <c r="G438" i="1" l="1"/>
  <c r="J438" i="1" l="1"/>
  <c r="I438" i="1" l="1"/>
  <c r="D438" i="2" l="1"/>
  <c r="F438" i="1" l="1"/>
  <c r="G439" i="1"/>
  <c r="D438" i="1" l="1"/>
  <c r="G440" i="1"/>
  <c r="E439" i="1" l="1"/>
  <c r="H438" i="1"/>
  <c r="G441" i="1"/>
  <c r="J439" i="1" l="1"/>
  <c r="G442" i="1"/>
  <c r="I439" i="1" l="1"/>
  <c r="D439" i="2" l="1"/>
  <c r="D440" i="2" l="1"/>
  <c r="D439" i="1" l="1"/>
  <c r="D441" i="2"/>
  <c r="F439" i="1"/>
  <c r="E440" i="1" l="1"/>
  <c r="H439" i="1"/>
  <c r="D442" i="2"/>
  <c r="J440" i="1" l="1"/>
  <c r="I440" i="1" l="1"/>
  <c r="D440" i="1" l="1"/>
  <c r="F440" i="1"/>
  <c r="E441" i="1" l="1"/>
  <c r="H440" i="1"/>
  <c r="J441" i="1" l="1"/>
  <c r="I441" i="1" l="1"/>
  <c r="D441" i="1" l="1"/>
  <c r="F441" i="1"/>
  <c r="H441" i="1" l="1"/>
  <c r="E442" i="1"/>
  <c r="J442" i="1" l="1"/>
  <c r="I442" i="1" l="1"/>
  <c r="D442" i="1" l="1"/>
  <c r="H442" i="1" l="1"/>
  <c r="E443" i="1"/>
  <c r="F442" i="1"/>
  <c r="G443" i="1" l="1"/>
  <c r="J443" i="1" l="1"/>
  <c r="I443" i="1" l="1"/>
  <c r="D443" i="2" l="1"/>
  <c r="D443" i="1" l="1"/>
  <c r="E444" i="1"/>
  <c r="H443" i="1" l="1"/>
  <c r="F443" i="1"/>
  <c r="G444" i="1" l="1"/>
  <c r="J444" i="1"/>
  <c r="G445" i="1" l="1"/>
  <c r="I444" i="1"/>
  <c r="G446" i="1" l="1"/>
  <c r="G447" i="1" l="1"/>
  <c r="D444" i="2" l="1"/>
  <c r="D444" i="1" l="1"/>
  <c r="F444" i="1"/>
  <c r="D445" i="2"/>
  <c r="D446" i="2" l="1"/>
  <c r="D447" i="2" l="1"/>
  <c r="H444" i="1"/>
  <c r="E445" i="1"/>
  <c r="J445" i="1" l="1"/>
  <c r="I445" i="1" l="1"/>
  <c r="D445" i="1" l="1"/>
  <c r="F445" i="1"/>
  <c r="E446" i="1" l="1"/>
  <c r="H445" i="1"/>
  <c r="J446" i="1" l="1"/>
  <c r="I446" i="1" l="1"/>
  <c r="D446" i="1" l="1"/>
  <c r="H446" i="1" l="1"/>
  <c r="E447" i="1"/>
  <c r="F446" i="1"/>
  <c r="J447" i="1" l="1"/>
  <c r="I447" i="1" l="1"/>
  <c r="D447" i="1" l="1"/>
  <c r="E448" i="1" l="1"/>
  <c r="H447" i="1"/>
  <c r="F447" i="1"/>
  <c r="G448" i="1" l="1"/>
  <c r="J448" i="1" l="1"/>
  <c r="I448" i="1" l="1"/>
  <c r="D448" i="2" l="1"/>
  <c r="D448" i="1" l="1"/>
  <c r="H448" i="1" l="1"/>
  <c r="E449" i="1"/>
  <c r="F448" i="1"/>
  <c r="G449" i="1" l="1"/>
  <c r="G450" i="1" l="1"/>
  <c r="J449" i="1"/>
  <c r="I449" i="1" l="1"/>
  <c r="G451" i="1"/>
  <c r="G452" i="1" l="1"/>
  <c r="D449" i="2" l="1"/>
  <c r="D450" i="2" l="1"/>
  <c r="D449" i="1" l="1"/>
  <c r="F449" i="1"/>
  <c r="D451" i="2"/>
  <c r="D452" i="2" l="1"/>
  <c r="H449" i="1"/>
  <c r="E450" i="1"/>
  <c r="J450" i="1" l="1"/>
  <c r="I450" i="1" l="1"/>
  <c r="D450" i="1" l="1"/>
  <c r="H450" i="1" l="1"/>
  <c r="E451" i="1"/>
  <c r="F450" i="1"/>
  <c r="J451" i="1" l="1"/>
  <c r="I451" i="1" l="1"/>
  <c r="D451" i="1" l="1"/>
  <c r="F451" i="1"/>
  <c r="H451" i="1" l="1"/>
  <c r="E452" i="1"/>
  <c r="J452" i="1" l="1"/>
  <c r="I452" i="1" l="1"/>
  <c r="D452" i="1" l="1"/>
  <c r="F452" i="1" l="1"/>
  <c r="E453" i="1"/>
  <c r="H452" i="1"/>
  <c r="G453" i="1" l="1"/>
  <c r="J453" i="1" l="1"/>
  <c r="I453" i="1" l="1"/>
  <c r="D453" i="2" l="1"/>
  <c r="H453" i="1" l="1"/>
  <c r="D453" i="1" l="1"/>
  <c r="E454" i="1"/>
  <c r="F453" i="1"/>
  <c r="G454" i="1"/>
  <c r="G455" i="1" l="1"/>
  <c r="J454" i="1" l="1"/>
  <c r="G456" i="1"/>
  <c r="I454" i="1" l="1"/>
  <c r="G457" i="1"/>
  <c r="D454" i="2" l="1"/>
  <c r="D455" i="2" l="1"/>
  <c r="D454" i="1"/>
  <c r="D456" i="2" l="1"/>
  <c r="F454" i="1" l="1"/>
  <c r="D457" i="2"/>
  <c r="H454" i="1"/>
  <c r="E455" i="1"/>
  <c r="J455" i="1" l="1"/>
  <c r="I455" i="1" l="1"/>
  <c r="D455" i="1" l="1"/>
  <c r="F455" i="1" l="1"/>
  <c r="E456" i="1"/>
  <c r="H455" i="1"/>
  <c r="J456" i="1" l="1"/>
  <c r="I456" i="1" l="1"/>
  <c r="D456" i="1" l="1"/>
  <c r="F456" i="1" l="1"/>
  <c r="E457" i="1"/>
  <c r="H456" i="1"/>
  <c r="J457" i="1" l="1"/>
  <c r="I457" i="1" l="1"/>
  <c r="D457" i="1" l="1"/>
  <c r="F457" i="1" l="1"/>
  <c r="E458" i="1"/>
  <c r="H457" i="1"/>
  <c r="G458" i="1" l="1"/>
  <c r="J458" i="1" l="1"/>
  <c r="I458" i="1" l="1"/>
  <c r="D458" i="2" l="1"/>
  <c r="D458" i="1" l="1"/>
  <c r="H458" i="1" l="1"/>
  <c r="E459" i="1"/>
  <c r="F458" i="1"/>
  <c r="G459" i="1" l="1"/>
  <c r="G460" i="1" l="1"/>
  <c r="J459" i="1" l="1"/>
  <c r="G461" i="1"/>
  <c r="I459" i="1" l="1"/>
  <c r="G462" i="1"/>
  <c r="D459" i="2" l="1"/>
  <c r="D460" i="2" l="1"/>
  <c r="D459" i="1" l="1"/>
  <c r="F459" i="1"/>
  <c r="D461" i="2"/>
  <c r="D462" i="2" l="1"/>
  <c r="H459" i="1"/>
  <c r="E460" i="1"/>
  <c r="J460" i="1" l="1"/>
  <c r="I460" i="1" l="1"/>
  <c r="D460" i="1" l="1"/>
  <c r="E461" i="1" l="1"/>
  <c r="H460" i="1"/>
  <c r="F460" i="1"/>
  <c r="J461" i="1" l="1"/>
  <c r="I461" i="1" l="1"/>
  <c r="D461" i="1" l="1"/>
  <c r="F461" i="1" l="1"/>
  <c r="H461" i="1"/>
  <c r="E462" i="1"/>
  <c r="J462" i="1" l="1"/>
  <c r="I462" i="1" l="1"/>
  <c r="D462" i="1" l="1"/>
  <c r="H462" i="1" l="1"/>
  <c r="E463" i="1"/>
  <c r="F462" i="1"/>
  <c r="G463" i="1" l="1"/>
  <c r="J463" i="1" l="1"/>
  <c r="I463" i="1" l="1"/>
  <c r="D463" i="2" l="1"/>
  <c r="D463" i="1" l="1"/>
  <c r="F463" i="1"/>
  <c r="G464" i="1"/>
  <c r="E464" i="1" l="1"/>
  <c r="H463" i="1"/>
  <c r="G465" i="1"/>
  <c r="J464" i="1" l="1"/>
  <c r="G466" i="1"/>
  <c r="I464" i="1" l="1"/>
  <c r="G467" i="1"/>
  <c r="D464" i="2" l="1"/>
  <c r="D465" i="2" l="1"/>
  <c r="D464" i="1" l="1"/>
  <c r="F464" i="1"/>
  <c r="D466" i="2"/>
  <c r="D467" i="2" l="1"/>
  <c r="E465" i="1"/>
  <c r="H464" i="1"/>
  <c r="J465" i="1" l="1"/>
  <c r="I465" i="1" l="1"/>
  <c r="D465" i="1" l="1"/>
  <c r="F465" i="1"/>
  <c r="H465" i="1" l="1"/>
  <c r="E466" i="1"/>
  <c r="J466" i="1" l="1"/>
  <c r="I466" i="1" l="1"/>
  <c r="D466" i="1" l="1"/>
  <c r="F466" i="1" l="1"/>
  <c r="E467" i="1"/>
  <c r="H466" i="1"/>
  <c r="J467" i="1" l="1"/>
  <c r="I467" i="1" l="1"/>
  <c r="D467" i="1" l="1"/>
  <c r="F467" i="1"/>
  <c r="H467" i="1"/>
  <c r="E468" i="1" l="1"/>
  <c r="G468" i="1"/>
  <c r="J468" i="1" l="1"/>
  <c r="I468" i="1" l="1"/>
  <c r="D468" i="2" l="1"/>
  <c r="D468" i="1" l="1"/>
  <c r="H468" i="1"/>
  <c r="F468" i="1"/>
  <c r="G469" i="1"/>
  <c r="E469" i="1" l="1"/>
  <c r="G470" i="1"/>
  <c r="J469" i="1" l="1"/>
  <c r="G471" i="1"/>
  <c r="I469" i="1" l="1"/>
  <c r="G472" i="1"/>
  <c r="D469" i="2" l="1"/>
  <c r="D470" i="2" l="1"/>
  <c r="D469" i="1"/>
  <c r="D471" i="2" l="1"/>
  <c r="H469" i="1" l="1"/>
  <c r="E470" i="1"/>
  <c r="D472" i="2"/>
  <c r="F469" i="1"/>
  <c r="J470" i="1" l="1"/>
  <c r="I470" i="1" l="1"/>
  <c r="D470" i="1" l="1"/>
  <c r="H470" i="1" l="1"/>
  <c r="E471" i="1" l="1"/>
  <c r="F470" i="1"/>
  <c r="J471" i="1" l="1"/>
  <c r="I471" i="1" l="1"/>
  <c r="D471" i="1" l="1"/>
  <c r="H471" i="1" l="1"/>
  <c r="E472" i="1" l="1"/>
  <c r="F471" i="1"/>
  <c r="J472" i="1" l="1"/>
  <c r="I472" i="1" l="1"/>
  <c r="D472" i="1" l="1"/>
  <c r="F472" i="1"/>
  <c r="H472" i="1"/>
  <c r="E473" i="1" l="1"/>
  <c r="G473" i="1"/>
  <c r="J473" i="1" l="1"/>
  <c r="I473" i="1" l="1"/>
  <c r="D473" i="2" l="1"/>
  <c r="D473" i="1" l="1"/>
  <c r="H473" i="1"/>
  <c r="E474" i="1"/>
  <c r="F473" i="1" l="1"/>
  <c r="G474" i="1" l="1"/>
  <c r="J474" i="1"/>
  <c r="I474" i="1" l="1"/>
  <c r="G475" i="1"/>
  <c r="G476" i="1" l="1"/>
  <c r="G477" i="1" l="1"/>
  <c r="D474" i="2" l="1"/>
  <c r="D475" i="2" l="1"/>
  <c r="D474" i="1"/>
  <c r="D476" i="2" l="1"/>
  <c r="F474" i="1" l="1"/>
  <c r="E475" i="1"/>
  <c r="H474" i="1"/>
  <c r="D477" i="2"/>
  <c r="J475" i="1" l="1"/>
  <c r="I475" i="1" l="1"/>
  <c r="D475" i="1" l="1"/>
  <c r="E476" i="1"/>
  <c r="H475" i="1" l="1"/>
  <c r="F475" i="1"/>
  <c r="J476" i="1" l="1"/>
  <c r="I476" i="1" l="1"/>
  <c r="D476" i="1" l="1"/>
  <c r="F476" i="1"/>
  <c r="H476" i="1" l="1"/>
  <c r="E477" i="1"/>
  <c r="J477" i="1" l="1"/>
  <c r="I477" i="1" l="1"/>
  <c r="D477" i="1" l="1"/>
  <c r="H477" i="1" l="1"/>
  <c r="E478" i="1" l="1"/>
  <c r="F477" i="1"/>
  <c r="G478" i="1" l="1"/>
  <c r="J478" i="1" l="1"/>
  <c r="I478" i="1" l="1"/>
  <c r="D478" i="2" l="1"/>
  <c r="D478" i="1" l="1"/>
  <c r="H478" i="1"/>
  <c r="E479" i="1" l="1"/>
  <c r="F478" i="1"/>
  <c r="G479" i="1" l="1"/>
  <c r="J479" i="1" l="1"/>
  <c r="G480" i="1"/>
  <c r="I479" i="1" l="1"/>
  <c r="G481" i="1"/>
  <c r="G482" i="1" l="1"/>
  <c r="D479" i="2" l="1"/>
  <c r="D479" i="1" l="1"/>
  <c r="D480" i="2"/>
  <c r="D481" i="2" l="1"/>
  <c r="H479" i="1" l="1"/>
  <c r="E480" i="1"/>
  <c r="F479" i="1"/>
  <c r="D482" i="2"/>
  <c r="J480" i="1" l="1"/>
  <c r="I480" i="1" l="1"/>
  <c r="D480" i="1" l="1"/>
  <c r="F480" i="1" l="1"/>
  <c r="H480" i="1"/>
  <c r="E481" i="1"/>
  <c r="J481" i="1" l="1"/>
  <c r="I481" i="1" l="1"/>
  <c r="D481" i="1" l="1"/>
  <c r="H481" i="1" l="1"/>
  <c r="E482" i="1" l="1"/>
  <c r="F481" i="1"/>
  <c r="J482" i="1" l="1"/>
  <c r="I482" i="1" l="1"/>
  <c r="D482" i="1" l="1"/>
  <c r="F482" i="1"/>
  <c r="H482" i="1"/>
  <c r="E483" i="1" l="1"/>
  <c r="G483" i="1"/>
  <c r="J483" i="1" l="1"/>
  <c r="I483" i="1" l="1"/>
  <c r="D483" i="2" l="1"/>
  <c r="D483" i="1" l="1"/>
  <c r="H483" i="1" l="1"/>
  <c r="E484" i="1"/>
  <c r="F483" i="1"/>
  <c r="G484" i="1" l="1"/>
  <c r="J484" i="1"/>
  <c r="I484" i="1" l="1"/>
  <c r="G485" i="1"/>
  <c r="G486" i="1" l="1"/>
  <c r="G487" i="1" l="1"/>
  <c r="D484" i="2" l="1"/>
  <c r="D485" i="2" l="1"/>
  <c r="D484" i="1" l="1"/>
  <c r="F484" i="1"/>
  <c r="D486" i="2"/>
  <c r="H484" i="1" l="1"/>
  <c r="E485" i="1"/>
  <c r="D487" i="2"/>
  <c r="J485" i="1" l="1"/>
  <c r="I485" i="1" l="1"/>
  <c r="D485" i="1" l="1"/>
  <c r="F485" i="1" l="1"/>
  <c r="H485" i="1"/>
  <c r="E486" i="1"/>
  <c r="J486" i="1" l="1"/>
  <c r="I486" i="1" l="1"/>
  <c r="D486" i="1" l="1"/>
  <c r="E487" i="1" l="1"/>
  <c r="H486" i="1"/>
  <c r="F486" i="1"/>
  <c r="J487" i="1" l="1"/>
  <c r="I487" i="1" l="1"/>
  <c r="D487" i="1" l="1"/>
  <c r="H487" i="1" l="1"/>
  <c r="F487" i="1" l="1"/>
  <c r="E488" i="1" l="1"/>
  <c r="G488" i="1"/>
  <c r="J488" i="1" l="1"/>
  <c r="I488" i="1" l="1"/>
  <c r="D488" i="2" l="1"/>
  <c r="D488" i="1" l="1"/>
  <c r="F488" i="1"/>
  <c r="G489" i="1"/>
  <c r="H488" i="1" l="1"/>
  <c r="E489" i="1"/>
  <c r="G490" i="1"/>
  <c r="J489" i="1" l="1"/>
  <c r="G491" i="1"/>
  <c r="I489" i="1" l="1"/>
  <c r="G492" i="1"/>
  <c r="D489" i="2" l="1"/>
  <c r="D490" i="2" l="1"/>
  <c r="D489" i="1" l="1"/>
  <c r="F489" i="1"/>
  <c r="H489" i="1"/>
  <c r="D491" i="2"/>
  <c r="E490" i="1" l="1"/>
  <c r="D492" i="2"/>
  <c r="J490" i="1" l="1"/>
  <c r="I490" i="1" l="1"/>
  <c r="D490" i="1" l="1"/>
  <c r="H490" i="1" l="1"/>
  <c r="E491" i="1" l="1"/>
  <c r="F490" i="1"/>
  <c r="J491" i="1" l="1"/>
  <c r="I491" i="1" l="1"/>
  <c r="D491" i="1" l="1"/>
  <c r="H491" i="1" l="1"/>
  <c r="E492" i="1" l="1"/>
  <c r="F491" i="1"/>
  <c r="J492" i="1" l="1"/>
  <c r="I492" i="1" l="1"/>
  <c r="D492" i="1" l="1"/>
  <c r="F492" i="1"/>
  <c r="E493" i="1" l="1"/>
  <c r="H492" i="1"/>
  <c r="G493" i="1"/>
  <c r="J493" i="1" l="1"/>
  <c r="I493" i="1" l="1"/>
  <c r="D493" i="2" l="1"/>
  <c r="H493" i="1" l="1"/>
  <c r="D493" i="1" l="1"/>
  <c r="E494" i="1"/>
  <c r="F493" i="1" l="1"/>
  <c r="G494" i="1"/>
  <c r="J494" i="1" l="1"/>
  <c r="G495" i="1"/>
  <c r="G496" i="1" l="1"/>
  <c r="I494" i="1"/>
  <c r="G497" i="1" l="1"/>
  <c r="D494" i="2" l="1"/>
  <c r="D495" i="2" l="1"/>
  <c r="D494" i="1"/>
  <c r="D496" i="2" l="1"/>
  <c r="D497" i="2" l="1"/>
  <c r="H494" i="1"/>
  <c r="E495" i="1"/>
  <c r="F494" i="1"/>
  <c r="J495" i="1" l="1"/>
  <c r="I495" i="1" l="1"/>
  <c r="D495" i="1" l="1"/>
  <c r="F495" i="1" l="1"/>
  <c r="H495" i="1"/>
  <c r="E496" i="1"/>
  <c r="J496" i="1" l="1"/>
  <c r="I496" i="1" l="1"/>
  <c r="D496" i="1" l="1"/>
  <c r="F496" i="1" l="1"/>
  <c r="E497" i="1" l="1"/>
  <c r="H496" i="1"/>
  <c r="J497" i="1" l="1"/>
  <c r="I497" i="1" l="1"/>
  <c r="D497" i="1" l="1"/>
  <c r="H497" i="1" l="1"/>
  <c r="E498" i="1" l="1"/>
  <c r="F497" i="1"/>
  <c r="G498" i="1" l="1"/>
  <c r="J498" i="1" l="1"/>
  <c r="I498" i="1" l="1"/>
  <c r="D498" i="2" l="1"/>
  <c r="D498" i="1" l="1"/>
  <c r="H498" i="1"/>
  <c r="E499" i="1"/>
  <c r="F498" i="1" l="1"/>
  <c r="J499" i="1" l="1"/>
  <c r="G499" i="1"/>
  <c r="I499" i="1" l="1"/>
  <c r="G500" i="1"/>
  <c r="G501" i="1" l="1"/>
  <c r="G502" i="1" l="1"/>
  <c r="D499" i="2" l="1"/>
  <c r="D500" i="2" l="1"/>
  <c r="D499" i="1" l="1"/>
  <c r="F499" i="1"/>
  <c r="E500" i="1"/>
  <c r="H499" i="1"/>
  <c r="D501" i="2"/>
  <c r="D502" i="2" l="1"/>
  <c r="J500" i="1"/>
  <c r="I500" i="1" l="1"/>
  <c r="D500" i="1" l="1"/>
  <c r="H500" i="1" l="1"/>
  <c r="E501" i="1" l="1"/>
  <c r="F500" i="1"/>
  <c r="J501" i="1" l="1"/>
  <c r="I501" i="1" l="1"/>
  <c r="D501" i="1" l="1"/>
  <c r="F501" i="1"/>
  <c r="E502" i="1" l="1"/>
  <c r="H501" i="1"/>
  <c r="J502" i="1" l="1"/>
  <c r="I502" i="1" l="1"/>
  <c r="D502" i="1" l="1"/>
  <c r="F502" i="1"/>
  <c r="H502" i="1" l="1"/>
  <c r="E503" i="1"/>
  <c r="G503" i="1"/>
  <c r="J503" i="1" l="1"/>
  <c r="I503" i="1" l="1"/>
  <c r="D503" i="2" l="1"/>
  <c r="F503" i="1" l="1"/>
  <c r="D503" i="1" l="1"/>
  <c r="H503" i="1"/>
  <c r="G504" i="1"/>
  <c r="E504" i="1" l="1"/>
  <c r="G505" i="1"/>
  <c r="J504" i="1" l="1"/>
  <c r="G506" i="1"/>
  <c r="G507" i="1" l="1"/>
  <c r="I504" i="1"/>
  <c r="D504" i="2" l="1"/>
  <c r="D504" i="1" l="1"/>
  <c r="D505" i="2"/>
  <c r="D506" i="2" l="1"/>
  <c r="H504" i="1" l="1"/>
  <c r="E505" i="1"/>
  <c r="F504" i="1"/>
  <c r="D507" i="2"/>
  <c r="J505" i="1" l="1"/>
  <c r="I505" i="1" l="1"/>
  <c r="D505" i="1" l="1"/>
  <c r="F505" i="1"/>
  <c r="H505" i="1"/>
  <c r="E506" i="1" l="1"/>
  <c r="J506" i="1" l="1"/>
  <c r="I506" i="1" l="1"/>
  <c r="D506" i="1" l="1"/>
  <c r="F506" i="1"/>
  <c r="H506" i="1"/>
  <c r="E507" i="1" l="1"/>
  <c r="J507" i="1" l="1"/>
  <c r="I507" i="1" l="1"/>
  <c r="D507" i="1" l="1"/>
  <c r="H507" i="1" l="1"/>
  <c r="E508" i="1"/>
  <c r="F507" i="1"/>
  <c r="G508" i="1" l="1"/>
  <c r="J508" i="1" l="1"/>
  <c r="I508" i="1" l="1"/>
  <c r="D508" i="2" l="1"/>
  <c r="D508" i="1" l="1"/>
  <c r="H508" i="1" l="1"/>
  <c r="E509" i="1"/>
  <c r="F508" i="1"/>
  <c r="G509" i="1" l="1"/>
  <c r="G510" i="1" l="1"/>
  <c r="J509" i="1" l="1"/>
  <c r="G511" i="1"/>
  <c r="I509" i="1" l="1"/>
  <c r="G512" i="1"/>
  <c r="D509" i="2" l="1"/>
  <c r="D509" i="1" l="1"/>
  <c r="D510" i="2"/>
  <c r="D511" i="2" l="1"/>
  <c r="D512" i="2" l="1"/>
  <c r="F509" i="1"/>
  <c r="E510" i="1"/>
  <c r="H509" i="1"/>
  <c r="J510" i="1" l="1"/>
  <c r="I510" i="1" l="1"/>
  <c r="D510" i="1" l="1"/>
  <c r="E511" i="1" l="1"/>
  <c r="H510" i="1"/>
  <c r="F510" i="1"/>
  <c r="J511" i="1" l="1"/>
  <c r="I511" i="1" l="1"/>
  <c r="F511" i="1" l="1"/>
  <c r="D511" i="1" l="1"/>
  <c r="H511" i="1"/>
  <c r="E512" i="1" l="1"/>
  <c r="J512" i="1" l="1"/>
  <c r="I512" i="1" l="1"/>
  <c r="D512" i="1" l="1"/>
  <c r="F512" i="1"/>
  <c r="H512" i="1"/>
  <c r="E513" i="1" l="1"/>
  <c r="G513" i="1"/>
  <c r="J513" i="1" l="1"/>
  <c r="I513" i="1" l="1"/>
  <c r="D513" i="2" l="1"/>
  <c r="D513" i="1" l="1"/>
  <c r="H513" i="1" l="1"/>
  <c r="E514" i="1"/>
  <c r="F513" i="1"/>
  <c r="G514" i="1" l="1"/>
  <c r="G515" i="1" l="1"/>
  <c r="J514" i="1"/>
  <c r="I514" i="1" l="1"/>
  <c r="G516" i="1"/>
  <c r="G517" i="1" l="1"/>
  <c r="D514" i="2" l="1"/>
  <c r="D514" i="1" l="1"/>
  <c r="D515" i="2"/>
  <c r="D516" i="2" l="1"/>
  <c r="H514" i="1" l="1"/>
  <c r="E515" i="1"/>
  <c r="F514" i="1"/>
  <c r="D517" i="2"/>
  <c r="J515" i="1" l="1"/>
  <c r="I515" i="1" l="1"/>
  <c r="D515" i="1" l="1"/>
  <c r="F515" i="1"/>
  <c r="H515" i="1"/>
  <c r="E516" i="1"/>
  <c r="J516" i="1" l="1"/>
  <c r="I516" i="1" l="1"/>
  <c r="D516" i="1" l="1"/>
  <c r="F516" i="1"/>
  <c r="H516" i="1" l="1"/>
  <c r="E517" i="1"/>
  <c r="J517" i="1" l="1"/>
  <c r="I517" i="1" l="1"/>
  <c r="D517" i="1" l="1"/>
  <c r="F517" i="1"/>
  <c r="H517" i="1" l="1"/>
  <c r="E518" i="1" l="1"/>
  <c r="J518" i="1" l="1"/>
  <c r="G518" i="1"/>
  <c r="I518" i="1" l="1"/>
  <c r="D518" i="2" l="1"/>
  <c r="H518" i="1"/>
  <c r="D518" i="1" l="1"/>
  <c r="F518" i="1" l="1"/>
</calcChain>
</file>

<file path=xl/sharedStrings.xml><?xml version="1.0" encoding="utf-8"?>
<sst xmlns="http://schemas.openxmlformats.org/spreadsheetml/2006/main" count="17" uniqueCount="17">
  <si>
    <t>Dashboard.EWA Remain</t>
  </si>
  <si>
    <t>Dashboard.EWA Used thru Yesterday</t>
  </si>
  <si>
    <t>UKL.Outflow</t>
  </si>
  <si>
    <t>UKL.Release Difference</t>
  </si>
  <si>
    <t>UKL.Storage</t>
  </si>
  <si>
    <t>UKL.Storage Diff Ratio 5 Day</t>
  </si>
  <si>
    <t>IGD.Outflow</t>
  </si>
  <si>
    <t>IGD.Scheduled Release</t>
  </si>
  <si>
    <t>IGD.Target Release</t>
  </si>
  <si>
    <t>F and FF Pump.Ag Offset</t>
  </si>
  <si>
    <t>Lost River Diversion Channel.Ag Offset</t>
  </si>
  <si>
    <t>UKL.Ag Demand</t>
  </si>
  <si>
    <t>F and FF Pump.Inflow</t>
  </si>
  <si>
    <t>Keno to IGD Gain.Local Inflow</t>
  </si>
  <si>
    <t>Lake Ewuana Gain.Local Inflow</t>
  </si>
  <si>
    <t>Lost River Diversion Channel.Inflow</t>
  </si>
  <si>
    <t>UKL.Inflow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</si>
</sst>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/>
    <xf numFmtId="0" fontId="2" fillId="0" borderId="0"/>
    <xf numFmtId="0" fontId="2" fillId="0" borderId="0"/>
    <xf numFmtId="0" fontId="1" fillId="0" borderId="0"/>
  </cellStyleXfs>
  <cellXfs count="18">
    <xf numFmtId="0" fontId="0" fillId="0" borderId="0" xfId="0"/>
    <xf numFmtId="0" fontId="0" fillId="0" borderId="0" xfId="0"/>
    <xf numFmtId="3" fontId="0" fillId="0" borderId="0" xfId="0" applyNumberFormat="1"/>
    <xf numFmtId="14" fontId="0" fillId="0" borderId="0" xfId="0" applyNumberFormat="1"/>
    <xf numFmtId="2" fontId="0" fillId="0" borderId="0" xfId="0" applyNumberFormat="1"/>
    <xf numFmtId="14" fontId="0" fillId="2" borderId="0" xfId="0" applyNumberFormat="1" applyFill="1"/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2" fontId="0" fillId="0" borderId="0" xfId="0" applyNumberFormat="1"/>
    <xf numFmtId="14" fontId="0" fillId="2" borderId="0" xfId="0" applyNumberFormat="1" applyFill="1"/>
    <xf numFmtId="0" fontId="0" fillId="0" borderId="0" xfId="0"/>
    <xf numFmtId="0" fontId="0" fillId="0" borderId="0" xfId="0" applyAlignment="1">
      <alignment horizontal="center"/>
    </xf>
    <xf numFmtId="38" fontId="0" fillId="0" borderId="0" xfId="0" applyNumberFormat="1"/>
    <xf numFmtId="3" fontId="0" fillId="0" borderId="0" xfId="0" applyNumberFormat="1"/>
    <xf numFmtId="14" fontId="0" fillId="0" borderId="0" xfId="0" applyNumberFormat="1"/>
    <xf numFmtId="2" fontId="0" fillId="0" borderId="0" xfId="0" applyNumberFormat="1"/>
    <xf numFmtId="14" fontId="0" fillId="2" borderId="0" xfId="0" applyNumberFormat="1" applyFill="1"/>
  </cellXfs>
  <cellStyles count="5">
    <cellStyle name="Normal" xfId="0" builtinId="0"/>
    <cellStyle name="Normal 2" xfId="1"/>
    <cellStyle name="Normal 2 3" xfId="4"/>
    <cellStyle name="Normal 3 2 2" xfId="3"/>
    <cellStyle name="Normal 4 3 2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_Calculator_20200722_Rev2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BR Daily"/>
      <sheetName val="Dashboard"/>
      <sheetName val="Pac_Borrow_Payback"/>
      <sheetName val="UKL_Inflow Forecast"/>
      <sheetName val="KBPM_Inflow"/>
      <sheetName val="Accretion Forecasts"/>
      <sheetName val="Ag Demand"/>
      <sheetName val="Plot_AgDemand"/>
      <sheetName val="IGD CALC"/>
      <sheetName val="UKL_SurfaceElevation_Chart"/>
      <sheetName val="UKL area-capacity table"/>
      <sheetName val="IGD_Flow_Chart"/>
      <sheetName val="UKL Inflow Processing"/>
      <sheetName val="PlotData"/>
      <sheetName val="UKL_Control"/>
      <sheetName val="UKL Mass Balance"/>
      <sheetName val="Supply Calculator"/>
      <sheetName val="Supply Calculator 2019"/>
      <sheetName val="Compliance reporting"/>
      <sheetName val="InflowMaxMin"/>
      <sheetName val="IG_spawn"/>
      <sheetName val="UKL_flood"/>
      <sheetName val="UKL_traj_EOM"/>
      <sheetName val="UKL_ADJ_BAND"/>
      <sheetName val="IGLIMITS"/>
      <sheetName val="LINK_MIN"/>
      <sheetName val="LINK_MAX"/>
      <sheetName val="IG_spawn_inc"/>
      <sheetName val="IG_MAX"/>
      <sheetName val="KBPMGroupTS_A"/>
      <sheetName val="KBPMGroupTS_B"/>
      <sheetName val="SV_Input_GroupTS"/>
    </sheetNames>
    <sheetDataSet>
      <sheetData sheetId="0">
        <row r="1890">
          <cell r="M1890">
            <v>806</v>
          </cell>
          <cell r="O1890">
            <v>1090</v>
          </cell>
        </row>
        <row r="1891">
          <cell r="M1891">
            <v>790</v>
          </cell>
          <cell r="O1891">
            <v>1100</v>
          </cell>
        </row>
        <row r="1892">
          <cell r="M1892">
            <v>772</v>
          </cell>
          <cell r="O1892">
            <v>1100</v>
          </cell>
        </row>
        <row r="1893">
          <cell r="M1893">
            <v>733</v>
          </cell>
          <cell r="O1893">
            <v>1100</v>
          </cell>
        </row>
        <row r="1894">
          <cell r="M1894">
            <v>696</v>
          </cell>
          <cell r="O1894">
            <v>1100</v>
          </cell>
        </row>
        <row r="1895">
          <cell r="M1895">
            <v>690</v>
          </cell>
          <cell r="O1895">
            <v>1100</v>
          </cell>
        </row>
        <row r="1896">
          <cell r="M1896">
            <v>674</v>
          </cell>
          <cell r="O1896">
            <v>1100</v>
          </cell>
        </row>
        <row r="1897">
          <cell r="M1897">
            <v>556</v>
          </cell>
          <cell r="O1897">
            <v>1100</v>
          </cell>
        </row>
        <row r="1898">
          <cell r="M1898">
            <v>653</v>
          </cell>
          <cell r="O1898">
            <v>1100</v>
          </cell>
        </row>
        <row r="1899">
          <cell r="M1899">
            <v>610</v>
          </cell>
          <cell r="O1899">
            <v>1120</v>
          </cell>
        </row>
        <row r="1900">
          <cell r="M1900">
            <v>580</v>
          </cell>
          <cell r="O1900">
            <v>1150</v>
          </cell>
        </row>
        <row r="1901">
          <cell r="M1901">
            <v>561</v>
          </cell>
          <cell r="O1901">
            <v>1190</v>
          </cell>
        </row>
        <row r="1902">
          <cell r="M1902">
            <v>685</v>
          </cell>
          <cell r="O1902">
            <v>1170</v>
          </cell>
        </row>
        <row r="1903">
          <cell r="M1903">
            <v>830</v>
          </cell>
          <cell r="O1903">
            <v>1170</v>
          </cell>
        </row>
        <row r="1904">
          <cell r="M1904">
            <v>960</v>
          </cell>
          <cell r="O1904">
            <v>1190</v>
          </cell>
        </row>
        <row r="1905">
          <cell r="M1905">
            <v>1080</v>
          </cell>
          <cell r="O1905">
            <v>1250</v>
          </cell>
        </row>
        <row r="1906">
          <cell r="M1906">
            <v>1290</v>
          </cell>
          <cell r="O1906">
            <v>1190</v>
          </cell>
        </row>
        <row r="1907">
          <cell r="M1907">
            <v>1610</v>
          </cell>
          <cell r="O1907">
            <v>1230</v>
          </cell>
        </row>
        <row r="1908">
          <cell r="M1908">
            <v>1800</v>
          </cell>
          <cell r="O1908">
            <v>1270</v>
          </cell>
        </row>
        <row r="1909">
          <cell r="M1909">
            <v>1600</v>
          </cell>
          <cell r="O1909">
            <v>1240</v>
          </cell>
        </row>
        <row r="1910">
          <cell r="M1910">
            <v>1570</v>
          </cell>
          <cell r="O1910">
            <v>1280</v>
          </cell>
        </row>
        <row r="1911">
          <cell r="M1911">
            <v>1570</v>
          </cell>
          <cell r="O1911">
            <v>1280</v>
          </cell>
        </row>
        <row r="1912">
          <cell r="M1912">
            <v>1590</v>
          </cell>
          <cell r="O1912">
            <v>1280</v>
          </cell>
        </row>
        <row r="1913">
          <cell r="M1913">
            <v>1600</v>
          </cell>
          <cell r="O1913">
            <v>1280</v>
          </cell>
        </row>
        <row r="1914">
          <cell r="M1914">
            <v>1600</v>
          </cell>
          <cell r="O1914">
            <v>1220</v>
          </cell>
        </row>
        <row r="1915">
          <cell r="M1915">
            <v>1650</v>
          </cell>
          <cell r="O1915">
            <v>1240</v>
          </cell>
        </row>
        <row r="1916">
          <cell r="M1916">
            <v>1650</v>
          </cell>
          <cell r="O1916">
            <v>1250</v>
          </cell>
        </row>
        <row r="1917">
          <cell r="M1917">
            <v>1670</v>
          </cell>
          <cell r="O1917">
            <v>1250</v>
          </cell>
        </row>
        <row r="1918">
          <cell r="M1918">
            <v>1570</v>
          </cell>
          <cell r="O1918">
            <v>1250</v>
          </cell>
        </row>
        <row r="1919">
          <cell r="M1919">
            <v>1480</v>
          </cell>
          <cell r="O1919">
            <v>1250</v>
          </cell>
        </row>
        <row r="1920">
          <cell r="M1920">
            <v>1680</v>
          </cell>
          <cell r="O1920">
            <v>1240</v>
          </cell>
        </row>
        <row r="1921">
          <cell r="M1921">
            <v>1820</v>
          </cell>
          <cell r="O1921">
            <v>1250</v>
          </cell>
        </row>
        <row r="1922">
          <cell r="M1922">
            <v>2070</v>
          </cell>
          <cell r="O1922">
            <v>1290</v>
          </cell>
        </row>
        <row r="1923">
          <cell r="M1923">
            <v>2130</v>
          </cell>
          <cell r="O1923">
            <v>1260</v>
          </cell>
        </row>
        <row r="1924">
          <cell r="M1924">
            <v>2030</v>
          </cell>
          <cell r="O1924">
            <v>1260</v>
          </cell>
        </row>
        <row r="1925">
          <cell r="M1925">
            <v>1410</v>
          </cell>
          <cell r="O1925">
            <v>1250</v>
          </cell>
        </row>
        <row r="1926">
          <cell r="M1926">
            <v>1130</v>
          </cell>
          <cell r="O1926">
            <v>1260</v>
          </cell>
        </row>
        <row r="1927">
          <cell r="M1927">
            <v>1230</v>
          </cell>
          <cell r="O1927">
            <v>1270</v>
          </cell>
        </row>
        <row r="1928">
          <cell r="M1928">
            <v>1220</v>
          </cell>
          <cell r="O1928">
            <v>1260</v>
          </cell>
        </row>
        <row r="1929">
          <cell r="M1929">
            <v>1520</v>
          </cell>
          <cell r="O1929">
            <v>1260</v>
          </cell>
        </row>
        <row r="1930">
          <cell r="M1930">
            <v>1750</v>
          </cell>
          <cell r="O1930">
            <v>1260</v>
          </cell>
        </row>
        <row r="1931">
          <cell r="M1931">
            <v>1910</v>
          </cell>
          <cell r="O1931">
            <v>1260</v>
          </cell>
        </row>
        <row r="1932">
          <cell r="M1932">
            <v>2110</v>
          </cell>
          <cell r="O1932">
            <v>1260</v>
          </cell>
        </row>
        <row r="1933">
          <cell r="M1933">
            <v>2110</v>
          </cell>
          <cell r="O1933">
            <v>1260</v>
          </cell>
        </row>
        <row r="1934">
          <cell r="M1934">
            <v>1840</v>
          </cell>
          <cell r="O1934">
            <v>1270</v>
          </cell>
        </row>
        <row r="1935">
          <cell r="M1935">
            <v>1740</v>
          </cell>
          <cell r="O1935">
            <v>1260</v>
          </cell>
        </row>
        <row r="1936">
          <cell r="M1936">
            <v>1490</v>
          </cell>
          <cell r="O1936">
            <v>1200</v>
          </cell>
        </row>
        <row r="1937">
          <cell r="M1937">
            <v>1390</v>
          </cell>
          <cell r="O1937">
            <v>1110</v>
          </cell>
        </row>
        <row r="1938">
          <cell r="M1938">
            <v>1480</v>
          </cell>
          <cell r="O1938">
            <v>1010</v>
          </cell>
        </row>
        <row r="1939">
          <cell r="M1939">
            <v>1500</v>
          </cell>
          <cell r="O1939">
            <v>1020</v>
          </cell>
        </row>
        <row r="1940">
          <cell r="M1940">
            <v>1600</v>
          </cell>
          <cell r="O1940">
            <v>1020</v>
          </cell>
        </row>
        <row r="1941">
          <cell r="M1941">
            <v>1560</v>
          </cell>
          <cell r="O1941">
            <v>1020</v>
          </cell>
        </row>
        <row r="1942">
          <cell r="M1942">
            <v>1400</v>
          </cell>
          <cell r="O1942">
            <v>1020</v>
          </cell>
        </row>
        <row r="1943">
          <cell r="M1943">
            <v>1230</v>
          </cell>
          <cell r="O1943">
            <v>1020</v>
          </cell>
        </row>
        <row r="1944">
          <cell r="M1944">
            <v>1250</v>
          </cell>
          <cell r="O1944">
            <v>1010</v>
          </cell>
        </row>
        <row r="1945">
          <cell r="M1945">
            <v>1378</v>
          </cell>
          <cell r="O1945">
            <v>1010</v>
          </cell>
        </row>
        <row r="1946">
          <cell r="M1946">
            <v>1051</v>
          </cell>
          <cell r="O1946">
            <v>1020</v>
          </cell>
        </row>
        <row r="1947">
          <cell r="M1947">
            <v>1230</v>
          </cell>
          <cell r="O1947">
            <v>1010</v>
          </cell>
        </row>
        <row r="1948">
          <cell r="M1948">
            <v>998</v>
          </cell>
          <cell r="O1948">
            <v>1030</v>
          </cell>
        </row>
        <row r="1949">
          <cell r="M1949">
            <v>939</v>
          </cell>
          <cell r="O1949">
            <v>1010</v>
          </cell>
        </row>
        <row r="1950">
          <cell r="M1950">
            <v>1040</v>
          </cell>
          <cell r="O1950">
            <v>1020</v>
          </cell>
        </row>
        <row r="1951">
          <cell r="M1951">
            <v>990</v>
          </cell>
          <cell r="O1951">
            <v>976</v>
          </cell>
        </row>
        <row r="1952">
          <cell r="M1952">
            <v>964</v>
          </cell>
          <cell r="O1952">
            <v>954</v>
          </cell>
        </row>
        <row r="1953">
          <cell r="M1953">
            <v>826</v>
          </cell>
          <cell r="O1953">
            <v>965</v>
          </cell>
        </row>
        <row r="1954">
          <cell r="M1954">
            <v>826</v>
          </cell>
          <cell r="O1954">
            <v>959</v>
          </cell>
        </row>
        <row r="1955">
          <cell r="M1955">
            <v>789</v>
          </cell>
          <cell r="O1955">
            <v>971</v>
          </cell>
        </row>
        <row r="1956">
          <cell r="M1956">
            <v>696</v>
          </cell>
          <cell r="O1956">
            <v>957</v>
          </cell>
        </row>
        <row r="1957">
          <cell r="M1957">
            <v>537</v>
          </cell>
          <cell r="O1957">
            <v>969</v>
          </cell>
        </row>
        <row r="1958">
          <cell r="M1958">
            <v>427</v>
          </cell>
          <cell r="O1958">
            <v>961</v>
          </cell>
        </row>
        <row r="1959">
          <cell r="M1959">
            <v>454</v>
          </cell>
          <cell r="O1959">
            <v>988</v>
          </cell>
        </row>
        <row r="1960">
          <cell r="M1960">
            <v>500</v>
          </cell>
          <cell r="O1960">
            <v>961</v>
          </cell>
        </row>
        <row r="1961">
          <cell r="M1961">
            <v>542</v>
          </cell>
          <cell r="O1961">
            <v>958</v>
          </cell>
        </row>
        <row r="1962">
          <cell r="M1962">
            <v>547</v>
          </cell>
          <cell r="O1962">
            <v>956</v>
          </cell>
        </row>
        <row r="1963">
          <cell r="M1963">
            <v>516</v>
          </cell>
          <cell r="O1963">
            <v>962</v>
          </cell>
        </row>
        <row r="1964">
          <cell r="M1964">
            <v>427</v>
          </cell>
          <cell r="O1964">
            <v>955</v>
          </cell>
        </row>
        <row r="1965">
          <cell r="M1965">
            <v>427</v>
          </cell>
          <cell r="O1965">
            <v>965</v>
          </cell>
        </row>
        <row r="1966">
          <cell r="M1966">
            <v>427</v>
          </cell>
          <cell r="O1966">
            <v>956</v>
          </cell>
        </row>
        <row r="1967">
          <cell r="M1967">
            <v>427</v>
          </cell>
          <cell r="O1967">
            <v>953</v>
          </cell>
        </row>
        <row r="1968">
          <cell r="M1968">
            <v>425</v>
          </cell>
          <cell r="O1968">
            <v>950</v>
          </cell>
        </row>
        <row r="1969">
          <cell r="M1969">
            <v>421</v>
          </cell>
          <cell r="O1969">
            <v>963</v>
          </cell>
        </row>
        <row r="1970">
          <cell r="M1970">
            <v>509</v>
          </cell>
          <cell r="O1970">
            <v>956</v>
          </cell>
        </row>
        <row r="1971">
          <cell r="M1971">
            <v>480</v>
          </cell>
          <cell r="O1971">
            <v>957</v>
          </cell>
        </row>
        <row r="1972">
          <cell r="M1972">
            <v>605</v>
          </cell>
          <cell r="O1972">
            <v>955</v>
          </cell>
        </row>
        <row r="1973">
          <cell r="M1973">
            <v>717</v>
          </cell>
          <cell r="O1973">
            <v>951</v>
          </cell>
        </row>
        <row r="1974">
          <cell r="M1974">
            <v>644</v>
          </cell>
          <cell r="O1974">
            <v>950</v>
          </cell>
        </row>
        <row r="1975">
          <cell r="M1975">
            <v>575</v>
          </cell>
          <cell r="O1975">
            <v>951</v>
          </cell>
        </row>
        <row r="1976">
          <cell r="M1976">
            <v>587</v>
          </cell>
          <cell r="O1976">
            <v>951</v>
          </cell>
        </row>
        <row r="1977">
          <cell r="M1977">
            <v>604</v>
          </cell>
          <cell r="O1977">
            <v>952</v>
          </cell>
        </row>
        <row r="1978">
          <cell r="M1978">
            <v>653</v>
          </cell>
          <cell r="O1978">
            <v>953</v>
          </cell>
        </row>
        <row r="1979">
          <cell r="M1979">
            <v>647</v>
          </cell>
          <cell r="O1979">
            <v>953</v>
          </cell>
        </row>
        <row r="1980">
          <cell r="M1980">
            <v>615</v>
          </cell>
          <cell r="O1980">
            <v>955</v>
          </cell>
        </row>
        <row r="1981">
          <cell r="M1981">
            <v>570</v>
          </cell>
          <cell r="O1981">
            <v>959</v>
          </cell>
        </row>
        <row r="1982">
          <cell r="M1982">
            <v>573</v>
          </cell>
          <cell r="O1982">
            <v>969</v>
          </cell>
        </row>
        <row r="1983">
          <cell r="M1983">
            <v>516</v>
          </cell>
          <cell r="O1983">
            <v>948</v>
          </cell>
        </row>
        <row r="1984">
          <cell r="M1984">
            <v>455</v>
          </cell>
          <cell r="O1984">
            <v>956</v>
          </cell>
        </row>
        <row r="1985">
          <cell r="M1985">
            <v>465</v>
          </cell>
          <cell r="O1985">
            <v>944</v>
          </cell>
        </row>
        <row r="1986">
          <cell r="M1986">
            <v>464</v>
          </cell>
          <cell r="O1986">
            <v>949</v>
          </cell>
        </row>
        <row r="1987">
          <cell r="M1987">
            <v>659</v>
          </cell>
          <cell r="O1987">
            <v>952</v>
          </cell>
        </row>
        <row r="1988">
          <cell r="M1988">
            <v>544</v>
          </cell>
          <cell r="O1988">
            <v>954</v>
          </cell>
        </row>
        <row r="1989">
          <cell r="M1989">
            <v>438</v>
          </cell>
          <cell r="O1989">
            <v>954</v>
          </cell>
        </row>
        <row r="1990">
          <cell r="M1990">
            <v>522</v>
          </cell>
          <cell r="O1990">
            <v>954</v>
          </cell>
        </row>
        <row r="1991">
          <cell r="M1991">
            <v>450</v>
          </cell>
          <cell r="O1991">
            <v>954</v>
          </cell>
        </row>
        <row r="1992">
          <cell r="M1992">
            <v>423</v>
          </cell>
          <cell r="O1992">
            <v>952</v>
          </cell>
        </row>
        <row r="1993">
          <cell r="M1993">
            <v>420</v>
          </cell>
          <cell r="O1993">
            <v>949</v>
          </cell>
        </row>
        <row r="1994">
          <cell r="M1994">
            <v>408</v>
          </cell>
          <cell r="O1994">
            <v>947</v>
          </cell>
        </row>
        <row r="1995">
          <cell r="M1995">
            <v>421</v>
          </cell>
          <cell r="O1995">
            <v>951</v>
          </cell>
        </row>
        <row r="1996">
          <cell r="M1996">
            <v>421</v>
          </cell>
          <cell r="O1996">
            <v>954</v>
          </cell>
        </row>
        <row r="1997">
          <cell r="M1997">
            <v>381</v>
          </cell>
          <cell r="O1997">
            <v>950</v>
          </cell>
        </row>
        <row r="1998">
          <cell r="M1998">
            <v>312</v>
          </cell>
          <cell r="O1998">
            <v>951</v>
          </cell>
        </row>
        <row r="1999">
          <cell r="M1999">
            <v>358</v>
          </cell>
          <cell r="O1999">
            <v>947</v>
          </cell>
        </row>
        <row r="2000">
          <cell r="M2000">
            <v>558</v>
          </cell>
          <cell r="O2000">
            <v>946</v>
          </cell>
        </row>
        <row r="2001">
          <cell r="M2001">
            <v>561</v>
          </cell>
          <cell r="O2001">
            <v>947</v>
          </cell>
        </row>
        <row r="2002">
          <cell r="M2002">
            <v>396</v>
          </cell>
          <cell r="O2002">
            <v>949</v>
          </cell>
        </row>
        <row r="2003">
          <cell r="M2003">
            <v>493</v>
          </cell>
          <cell r="O2003">
            <v>947</v>
          </cell>
        </row>
        <row r="2004">
          <cell r="M2004">
            <v>561</v>
          </cell>
          <cell r="O2004">
            <v>947</v>
          </cell>
        </row>
        <row r="2005">
          <cell r="M2005">
            <v>501</v>
          </cell>
          <cell r="O2005">
            <v>947</v>
          </cell>
        </row>
        <row r="2006">
          <cell r="M2006">
            <v>329</v>
          </cell>
          <cell r="O2006">
            <v>965</v>
          </cell>
        </row>
        <row r="2007">
          <cell r="M2007">
            <v>317</v>
          </cell>
          <cell r="O2007">
            <v>964</v>
          </cell>
        </row>
        <row r="2008">
          <cell r="M2008">
            <v>286</v>
          </cell>
          <cell r="O2008">
            <v>1590</v>
          </cell>
        </row>
        <row r="2009">
          <cell r="M2009">
            <v>243</v>
          </cell>
          <cell r="O2009">
            <v>1710</v>
          </cell>
        </row>
        <row r="2010">
          <cell r="M2010">
            <v>247</v>
          </cell>
          <cell r="O2010">
            <v>1570</v>
          </cell>
        </row>
        <row r="2011">
          <cell r="M2011">
            <v>481</v>
          </cell>
          <cell r="O2011">
            <v>1470</v>
          </cell>
        </row>
        <row r="2012">
          <cell r="M2012">
            <v>598</v>
          </cell>
          <cell r="O2012">
            <v>1700</v>
          </cell>
        </row>
        <row r="2013">
          <cell r="M2013">
            <v>618</v>
          </cell>
          <cell r="O2013">
            <v>1800</v>
          </cell>
        </row>
        <row r="2014">
          <cell r="M2014">
            <v>601</v>
          </cell>
          <cell r="O2014">
            <v>1710</v>
          </cell>
        </row>
        <row r="2015">
          <cell r="M2015">
            <v>604</v>
          </cell>
          <cell r="O2015">
            <v>1590</v>
          </cell>
        </row>
        <row r="2016">
          <cell r="M2016">
            <v>594</v>
          </cell>
          <cell r="O2016">
            <v>1470</v>
          </cell>
        </row>
        <row r="2017">
          <cell r="M2017">
            <v>552.19696969696975</v>
          </cell>
          <cell r="O2017">
            <v>1360</v>
          </cell>
        </row>
        <row r="2018">
          <cell r="M2018">
            <v>526</v>
          </cell>
          <cell r="O2018">
            <v>1240</v>
          </cell>
        </row>
        <row r="2019">
          <cell r="M2019">
            <v>526</v>
          </cell>
          <cell r="O2019">
            <v>1120</v>
          </cell>
        </row>
        <row r="2020">
          <cell r="M2020">
            <v>596</v>
          </cell>
          <cell r="O2020">
            <v>1000</v>
          </cell>
        </row>
        <row r="2021">
          <cell r="M2021">
            <v>647</v>
          </cell>
          <cell r="O2021">
            <v>953</v>
          </cell>
        </row>
        <row r="2022">
          <cell r="M2022">
            <v>644</v>
          </cell>
          <cell r="O2022">
            <v>972</v>
          </cell>
        </row>
        <row r="2023">
          <cell r="M2023">
            <v>575</v>
          </cell>
          <cell r="O2023">
            <v>952</v>
          </cell>
        </row>
        <row r="2024">
          <cell r="M2024">
            <v>492</v>
          </cell>
          <cell r="O2024">
            <v>949</v>
          </cell>
        </row>
        <row r="2025">
          <cell r="M2025">
            <v>506</v>
          </cell>
          <cell r="O2025">
            <v>951</v>
          </cell>
        </row>
        <row r="2026">
          <cell r="M2026">
            <v>540</v>
          </cell>
          <cell r="O2026">
            <v>951</v>
          </cell>
        </row>
        <row r="2027">
          <cell r="M2027">
            <v>508</v>
          </cell>
          <cell r="O2027">
            <v>952</v>
          </cell>
        </row>
        <row r="2028">
          <cell r="M2028">
            <v>387</v>
          </cell>
          <cell r="O2028">
            <v>954</v>
          </cell>
        </row>
        <row r="2029">
          <cell r="M2029">
            <v>399</v>
          </cell>
          <cell r="O2029">
            <v>954</v>
          </cell>
        </row>
        <row r="2030">
          <cell r="M2030">
            <v>409</v>
          </cell>
          <cell r="O2030">
            <v>956</v>
          </cell>
        </row>
        <row r="2031">
          <cell r="M2031">
            <v>410</v>
          </cell>
          <cell r="O2031">
            <v>957</v>
          </cell>
        </row>
        <row r="2032">
          <cell r="M2032">
            <v>336</v>
          </cell>
          <cell r="O2032">
            <v>956</v>
          </cell>
        </row>
        <row r="2033">
          <cell r="M2033">
            <v>275</v>
          </cell>
          <cell r="O2033">
            <v>955</v>
          </cell>
        </row>
        <row r="2034">
          <cell r="M2034">
            <v>300</v>
          </cell>
          <cell r="O2034">
            <v>958</v>
          </cell>
        </row>
        <row r="2035">
          <cell r="M2035">
            <v>350</v>
          </cell>
          <cell r="O2035">
            <v>959</v>
          </cell>
        </row>
        <row r="2036">
          <cell r="M2036">
            <v>392</v>
          </cell>
          <cell r="O2036">
            <v>957</v>
          </cell>
        </row>
        <row r="2037">
          <cell r="M2037">
            <v>379</v>
          </cell>
          <cell r="O2037">
            <v>957</v>
          </cell>
        </row>
        <row r="2038">
          <cell r="M2038">
            <v>354</v>
          </cell>
          <cell r="O2038">
            <v>960</v>
          </cell>
        </row>
        <row r="2039">
          <cell r="M2039">
            <v>333</v>
          </cell>
          <cell r="O2039">
            <v>949</v>
          </cell>
        </row>
        <row r="2040">
          <cell r="M2040">
            <v>334</v>
          </cell>
          <cell r="O2040">
            <v>944</v>
          </cell>
        </row>
        <row r="2041">
          <cell r="M2041">
            <v>337</v>
          </cell>
          <cell r="O2041">
            <v>957</v>
          </cell>
        </row>
        <row r="2042">
          <cell r="M2042">
            <v>338</v>
          </cell>
          <cell r="O2042">
            <v>999</v>
          </cell>
        </row>
        <row r="2043">
          <cell r="M2043">
            <v>336</v>
          </cell>
          <cell r="O2043">
            <v>1000</v>
          </cell>
        </row>
        <row r="2044">
          <cell r="M2044">
            <v>479</v>
          </cell>
          <cell r="O2044">
            <v>995</v>
          </cell>
        </row>
        <row r="2045">
          <cell r="M2045">
            <v>556</v>
          </cell>
          <cell r="O2045">
            <v>1010</v>
          </cell>
        </row>
        <row r="2046">
          <cell r="M2046">
            <v>569</v>
          </cell>
          <cell r="O2046">
            <v>1000</v>
          </cell>
        </row>
        <row r="2047">
          <cell r="M2047">
            <v>617</v>
          </cell>
          <cell r="O2047">
            <v>1010</v>
          </cell>
        </row>
        <row r="2048">
          <cell r="M2048">
            <v>602</v>
          </cell>
          <cell r="O2048">
            <v>1000</v>
          </cell>
        </row>
        <row r="2049">
          <cell r="M2049">
            <v>529</v>
          </cell>
          <cell r="O2049">
            <v>992</v>
          </cell>
        </row>
        <row r="2050">
          <cell r="M2050">
            <v>524</v>
          </cell>
          <cell r="O2050">
            <v>1000</v>
          </cell>
        </row>
        <row r="2051">
          <cell r="M2051">
            <v>601</v>
          </cell>
          <cell r="O2051">
            <v>1000</v>
          </cell>
        </row>
        <row r="2052">
          <cell r="M2052">
            <v>586</v>
          </cell>
          <cell r="O2052">
            <v>1000</v>
          </cell>
        </row>
        <row r="2053">
          <cell r="M2053">
            <v>533</v>
          </cell>
          <cell r="O2053">
            <v>995</v>
          </cell>
        </row>
        <row r="2054">
          <cell r="M2054">
            <v>496</v>
          </cell>
          <cell r="O2054">
            <v>1000</v>
          </cell>
        </row>
        <row r="2055">
          <cell r="M2055">
            <v>602</v>
          </cell>
          <cell r="O2055">
            <v>1000</v>
          </cell>
        </row>
        <row r="2056">
          <cell r="M2056">
            <v>644</v>
          </cell>
          <cell r="O2056">
            <v>1000</v>
          </cell>
        </row>
        <row r="2057">
          <cell r="M2057">
            <v>714</v>
          </cell>
          <cell r="O2057">
            <v>1000</v>
          </cell>
        </row>
        <row r="2058">
          <cell r="M2058">
            <v>741</v>
          </cell>
          <cell r="O2058">
            <v>999</v>
          </cell>
        </row>
        <row r="2059">
          <cell r="M2059">
            <v>534</v>
          </cell>
          <cell r="O2059">
            <v>995</v>
          </cell>
        </row>
        <row r="2060">
          <cell r="M2060">
            <v>455</v>
          </cell>
          <cell r="O2060">
            <v>1000</v>
          </cell>
        </row>
        <row r="2061">
          <cell r="M2061">
            <v>669</v>
          </cell>
          <cell r="O2061">
            <v>1000</v>
          </cell>
        </row>
        <row r="2062">
          <cell r="M2062">
            <v>615</v>
          </cell>
          <cell r="O2062">
            <v>1000</v>
          </cell>
        </row>
        <row r="2063">
          <cell r="M2063">
            <v>661</v>
          </cell>
          <cell r="O2063">
            <v>1000</v>
          </cell>
        </row>
        <row r="2064">
          <cell r="M2064">
            <v>594</v>
          </cell>
          <cell r="O2064">
            <v>999</v>
          </cell>
        </row>
        <row r="2065">
          <cell r="M2065">
            <v>544.5</v>
          </cell>
          <cell r="O2065">
            <v>1000</v>
          </cell>
        </row>
        <row r="2066">
          <cell r="M2066">
            <v>540</v>
          </cell>
          <cell r="O2066">
            <v>999</v>
          </cell>
        </row>
        <row r="2067">
          <cell r="M2067">
            <v>521</v>
          </cell>
          <cell r="O2067">
            <v>998</v>
          </cell>
        </row>
        <row r="2068">
          <cell r="M2068">
            <v>598</v>
          </cell>
          <cell r="O2068">
            <v>1000</v>
          </cell>
        </row>
        <row r="2069">
          <cell r="M2069">
            <v>640</v>
          </cell>
          <cell r="O2069">
            <v>1000</v>
          </cell>
        </row>
        <row r="2070">
          <cell r="M2070">
            <v>507</v>
          </cell>
          <cell r="O2070">
            <v>997</v>
          </cell>
        </row>
        <row r="2071">
          <cell r="M2071">
            <v>441</v>
          </cell>
          <cell r="O2071">
            <v>1000</v>
          </cell>
        </row>
        <row r="2072">
          <cell r="M2072">
            <v>451</v>
          </cell>
          <cell r="O2072">
            <v>1010</v>
          </cell>
        </row>
        <row r="2073">
          <cell r="M2073">
            <v>616</v>
          </cell>
          <cell r="O2073">
            <v>1190</v>
          </cell>
        </row>
        <row r="2074">
          <cell r="M2074">
            <v>979</v>
          </cell>
          <cell r="O2074">
            <v>1320</v>
          </cell>
        </row>
        <row r="2075">
          <cell r="M2075">
            <v>935</v>
          </cell>
          <cell r="O2075">
            <v>1330</v>
          </cell>
        </row>
        <row r="2076">
          <cell r="M2076">
            <v>831</v>
          </cell>
          <cell r="O2076">
            <v>1320</v>
          </cell>
        </row>
        <row r="2077">
          <cell r="M2077">
            <v>793</v>
          </cell>
          <cell r="O2077">
            <v>1320</v>
          </cell>
        </row>
        <row r="2078">
          <cell r="M2078">
            <v>881</v>
          </cell>
          <cell r="O2078">
            <v>1330</v>
          </cell>
        </row>
        <row r="2079">
          <cell r="M2079">
            <v>1010</v>
          </cell>
          <cell r="O2079">
            <v>1320</v>
          </cell>
        </row>
        <row r="2080">
          <cell r="M2080">
            <v>978</v>
          </cell>
          <cell r="O2080">
            <v>1330</v>
          </cell>
        </row>
        <row r="2081">
          <cell r="M2081">
            <v>975</v>
          </cell>
          <cell r="O2081">
            <v>1320</v>
          </cell>
        </row>
        <row r="2082">
          <cell r="M2082">
            <v>1070</v>
          </cell>
          <cell r="O2082">
            <v>1330</v>
          </cell>
        </row>
        <row r="2083">
          <cell r="M2083">
            <v>1040</v>
          </cell>
          <cell r="O2083">
            <v>1320</v>
          </cell>
        </row>
        <row r="2084">
          <cell r="M2084">
            <v>1020</v>
          </cell>
          <cell r="O2084">
            <v>1310</v>
          </cell>
        </row>
        <row r="2085">
          <cell r="M2085">
            <v>1020</v>
          </cell>
          <cell r="O2085">
            <v>1310</v>
          </cell>
        </row>
        <row r="2086">
          <cell r="M2086">
            <v>1110</v>
          </cell>
          <cell r="O2086">
            <v>1320</v>
          </cell>
        </row>
        <row r="2087">
          <cell r="M2087">
            <v>1250</v>
          </cell>
          <cell r="O2087">
            <v>1320</v>
          </cell>
        </row>
        <row r="2088">
          <cell r="M2088">
            <v>1040</v>
          </cell>
          <cell r="O2088">
            <v>1320</v>
          </cell>
        </row>
        <row r="2089">
          <cell r="M2089">
            <v>979</v>
          </cell>
          <cell r="O2089">
            <v>1330</v>
          </cell>
        </row>
        <row r="2090">
          <cell r="M2090">
            <v>1380</v>
          </cell>
          <cell r="O2090">
            <v>1330</v>
          </cell>
        </row>
        <row r="2091">
          <cell r="M2091">
            <v>1690</v>
          </cell>
          <cell r="O2091">
            <v>1320</v>
          </cell>
        </row>
        <row r="2092">
          <cell r="M2092">
            <v>1500</v>
          </cell>
          <cell r="O2092">
            <v>1330</v>
          </cell>
        </row>
        <row r="2093">
          <cell r="M2093">
            <v>1430</v>
          </cell>
          <cell r="O2093">
            <v>1320</v>
          </cell>
        </row>
        <row r="2094">
          <cell r="M2094">
            <v>4300</v>
          </cell>
          <cell r="O2094">
            <v>2950</v>
          </cell>
        </row>
        <row r="2095">
          <cell r="M2095">
            <v>5630</v>
          </cell>
          <cell r="O2095">
            <v>5970</v>
          </cell>
        </row>
        <row r="2096">
          <cell r="M2096">
            <v>4260</v>
          </cell>
          <cell r="O2096">
            <v>5050</v>
          </cell>
        </row>
        <row r="2097">
          <cell r="M2097">
            <v>3820</v>
          </cell>
          <cell r="O2097">
            <v>4570</v>
          </cell>
        </row>
        <row r="2098">
          <cell r="M2098">
            <v>3800</v>
          </cell>
          <cell r="O2098">
            <v>3730</v>
          </cell>
        </row>
        <row r="2099">
          <cell r="M2099">
            <v>2970</v>
          </cell>
          <cell r="O2099">
            <v>2970</v>
          </cell>
        </row>
        <row r="2100">
          <cell r="M2100">
            <v>1590</v>
          </cell>
          <cell r="O2100">
            <v>2470</v>
          </cell>
        </row>
        <row r="2101">
          <cell r="M2101">
            <v>1630</v>
          </cell>
          <cell r="O2101">
            <v>2280</v>
          </cell>
        </row>
        <row r="2102">
          <cell r="M2102">
            <v>1690</v>
          </cell>
          <cell r="O2102">
            <v>2110</v>
          </cell>
        </row>
        <row r="2103">
          <cell r="M2103">
            <v>1730</v>
          </cell>
          <cell r="O2103">
            <v>1860</v>
          </cell>
        </row>
        <row r="2104">
          <cell r="M2104">
            <v>1720</v>
          </cell>
          <cell r="O2104">
            <v>1700</v>
          </cell>
        </row>
        <row r="2105">
          <cell r="M2105">
            <v>1370</v>
          </cell>
          <cell r="O2105">
            <v>1590</v>
          </cell>
        </row>
        <row r="2106">
          <cell r="M2106">
            <v>1010</v>
          </cell>
          <cell r="O2106">
            <v>1570</v>
          </cell>
        </row>
        <row r="2107">
          <cell r="M2107">
            <v>948</v>
          </cell>
          <cell r="O2107">
            <v>1570</v>
          </cell>
        </row>
        <row r="2108">
          <cell r="M2108">
            <v>956</v>
          </cell>
          <cell r="O2108">
            <v>1590</v>
          </cell>
        </row>
        <row r="2109">
          <cell r="M2109">
            <v>922</v>
          </cell>
          <cell r="O2109">
            <v>1560</v>
          </cell>
        </row>
        <row r="2110">
          <cell r="M2110">
            <v>719</v>
          </cell>
          <cell r="O2110">
            <v>1550</v>
          </cell>
        </row>
        <row r="2111">
          <cell r="M2111">
            <v>613</v>
          </cell>
          <cell r="O2111">
            <v>1560</v>
          </cell>
        </row>
        <row r="2112">
          <cell r="M2112">
            <v>720</v>
          </cell>
          <cell r="O2112">
            <v>1600</v>
          </cell>
        </row>
        <row r="2113">
          <cell r="M2113">
            <v>932</v>
          </cell>
          <cell r="O2113">
            <v>1520</v>
          </cell>
        </row>
        <row r="2114">
          <cell r="M2114">
            <v>1140</v>
          </cell>
          <cell r="O2114">
            <v>1410</v>
          </cell>
        </row>
        <row r="2115">
          <cell r="M2115">
            <v>964</v>
          </cell>
          <cell r="O2115">
            <v>1290</v>
          </cell>
        </row>
        <row r="2116">
          <cell r="M2116">
            <v>646</v>
          </cell>
          <cell r="O2116">
            <v>1210</v>
          </cell>
        </row>
        <row r="2117">
          <cell r="M2117">
            <v>711</v>
          </cell>
          <cell r="O2117">
            <v>1210</v>
          </cell>
        </row>
        <row r="2118">
          <cell r="M2118">
            <v>876</v>
          </cell>
          <cell r="O2118">
            <v>1190</v>
          </cell>
        </row>
        <row r="2119">
          <cell r="M2119">
            <v>1000</v>
          </cell>
          <cell r="O2119">
            <v>1190</v>
          </cell>
        </row>
        <row r="2120">
          <cell r="M2120">
            <v>835</v>
          </cell>
          <cell r="O2120">
            <v>1200</v>
          </cell>
        </row>
        <row r="2121">
          <cell r="M2121">
            <v>836</v>
          </cell>
          <cell r="O2121">
            <v>1200</v>
          </cell>
        </row>
        <row r="2122">
          <cell r="M2122">
            <v>875</v>
          </cell>
          <cell r="O2122">
            <v>1170</v>
          </cell>
        </row>
        <row r="2123">
          <cell r="M2123">
            <v>847</v>
          </cell>
          <cell r="O2123">
            <v>1180</v>
          </cell>
        </row>
        <row r="2124">
          <cell r="M2124">
            <v>820</v>
          </cell>
          <cell r="O2124">
            <v>1180</v>
          </cell>
        </row>
        <row r="2125">
          <cell r="M2125">
            <v>805</v>
          </cell>
          <cell r="O2125">
            <v>1180</v>
          </cell>
        </row>
        <row r="2126">
          <cell r="M2126">
            <v>856</v>
          </cell>
          <cell r="O2126">
            <v>1180</v>
          </cell>
        </row>
        <row r="2127">
          <cell r="M2127">
            <v>1190</v>
          </cell>
          <cell r="O2127">
            <v>1180</v>
          </cell>
        </row>
        <row r="2128">
          <cell r="M2128">
            <v>1280</v>
          </cell>
          <cell r="O2128">
            <v>1170</v>
          </cell>
        </row>
        <row r="2129">
          <cell r="M2129">
            <v>1070</v>
          </cell>
          <cell r="O2129">
            <v>1170</v>
          </cell>
        </row>
        <row r="2130">
          <cell r="M2130">
            <v>991</v>
          </cell>
          <cell r="O2130">
            <v>1170</v>
          </cell>
        </row>
        <row r="2131">
          <cell r="M2131">
            <v>939</v>
          </cell>
          <cell r="O2131">
            <v>1170</v>
          </cell>
        </row>
        <row r="2132">
          <cell r="M2132">
            <v>868</v>
          </cell>
          <cell r="O2132">
            <v>1170</v>
          </cell>
        </row>
        <row r="2133">
          <cell r="M2133">
            <v>803</v>
          </cell>
          <cell r="O2133">
            <v>1180</v>
          </cell>
        </row>
        <row r="2134">
          <cell r="M2134">
            <v>769</v>
          </cell>
          <cell r="O2134">
            <v>1120</v>
          </cell>
        </row>
        <row r="2135">
          <cell r="M2135">
            <v>785</v>
          </cell>
          <cell r="O2135">
            <v>1080</v>
          </cell>
        </row>
        <row r="2136">
          <cell r="M2136">
            <v>823</v>
          </cell>
          <cell r="O2136">
            <v>1050</v>
          </cell>
        </row>
        <row r="2137">
          <cell r="M2137">
            <v>827</v>
          </cell>
          <cell r="O2137">
            <v>1020</v>
          </cell>
        </row>
        <row r="2138">
          <cell r="M2138">
            <v>880</v>
          </cell>
          <cell r="O2138">
            <v>1030</v>
          </cell>
        </row>
        <row r="2139">
          <cell r="M2139">
            <v>986</v>
          </cell>
          <cell r="O2139">
            <v>1020</v>
          </cell>
        </row>
        <row r="2140">
          <cell r="M2140">
            <v>813</v>
          </cell>
          <cell r="O2140">
            <v>1030</v>
          </cell>
        </row>
        <row r="2141">
          <cell r="M2141">
            <v>792</v>
          </cell>
          <cell r="O2141">
            <v>1030</v>
          </cell>
        </row>
        <row r="2142">
          <cell r="M2142">
            <v>866</v>
          </cell>
          <cell r="O2142">
            <v>1030</v>
          </cell>
        </row>
        <row r="2143">
          <cell r="M2143">
            <v>2080</v>
          </cell>
          <cell r="O2143">
            <v>1030</v>
          </cell>
        </row>
        <row r="2144">
          <cell r="M2144">
            <v>2400</v>
          </cell>
          <cell r="O2144">
            <v>1400</v>
          </cell>
        </row>
        <row r="2145">
          <cell r="M2145">
            <v>2400</v>
          </cell>
          <cell r="O2145">
            <v>1780</v>
          </cell>
        </row>
        <row r="2146">
          <cell r="M2146">
            <v>2200</v>
          </cell>
          <cell r="O2146">
            <v>1750</v>
          </cell>
        </row>
        <row r="2147">
          <cell r="M2147">
            <v>1370</v>
          </cell>
          <cell r="O2147">
            <v>1630</v>
          </cell>
        </row>
        <row r="2148">
          <cell r="M2148">
            <v>1150</v>
          </cell>
          <cell r="O2148">
            <v>1510</v>
          </cell>
        </row>
        <row r="2149">
          <cell r="M2149">
            <v>1410</v>
          </cell>
          <cell r="O2149">
            <v>1390</v>
          </cell>
        </row>
        <row r="2150">
          <cell r="M2150">
            <v>1450</v>
          </cell>
          <cell r="O2150">
            <v>1290</v>
          </cell>
        </row>
        <row r="2151">
          <cell r="M2151">
            <v>1400</v>
          </cell>
          <cell r="O2151">
            <v>1210</v>
          </cell>
        </row>
        <row r="2152">
          <cell r="M2152">
            <v>1310</v>
          </cell>
          <cell r="O2152">
            <v>1140</v>
          </cell>
        </row>
        <row r="2153">
          <cell r="M2153">
            <v>1450</v>
          </cell>
          <cell r="O2153">
            <v>1100</v>
          </cell>
        </row>
        <row r="2154">
          <cell r="M2154">
            <v>1500</v>
          </cell>
          <cell r="O2154">
            <v>1100</v>
          </cell>
        </row>
        <row r="2155">
          <cell r="M2155">
            <v>1250</v>
          </cell>
          <cell r="O2155">
            <v>1040</v>
          </cell>
        </row>
        <row r="2156">
          <cell r="M2156">
            <v>1180</v>
          </cell>
          <cell r="O2156">
            <v>1030</v>
          </cell>
        </row>
        <row r="2157">
          <cell r="M2157">
            <v>1450</v>
          </cell>
          <cell r="O2157">
            <v>1020</v>
          </cell>
        </row>
        <row r="2158">
          <cell r="M2158">
            <v>1420</v>
          </cell>
          <cell r="O2158">
            <v>1030</v>
          </cell>
        </row>
        <row r="2159">
          <cell r="M2159">
            <v>1350</v>
          </cell>
          <cell r="O2159">
            <v>1030</v>
          </cell>
        </row>
        <row r="2160">
          <cell r="M2160">
            <v>1360</v>
          </cell>
          <cell r="O2160">
            <v>1020</v>
          </cell>
        </row>
        <row r="2161">
          <cell r="M2161">
            <v>1440</v>
          </cell>
          <cell r="O2161">
            <v>1020</v>
          </cell>
        </row>
        <row r="2162">
          <cell r="M2162">
            <v>1510</v>
          </cell>
          <cell r="O2162">
            <v>1020</v>
          </cell>
        </row>
        <row r="2163">
          <cell r="M2163">
            <v>1260</v>
          </cell>
          <cell r="O2163">
            <v>1030</v>
          </cell>
        </row>
        <row r="2164">
          <cell r="M2164">
            <v>913</v>
          </cell>
          <cell r="O2164">
            <v>953</v>
          </cell>
        </row>
        <row r="2165">
          <cell r="M2165">
            <v>847</v>
          </cell>
          <cell r="O2165">
            <v>911</v>
          </cell>
        </row>
        <row r="2166">
          <cell r="M2166">
            <v>853</v>
          </cell>
          <cell r="O2166">
            <v>901</v>
          </cell>
        </row>
        <row r="2167">
          <cell r="M2167">
            <v>851</v>
          </cell>
          <cell r="O2167">
            <v>899</v>
          </cell>
        </row>
        <row r="2168">
          <cell r="M2168">
            <v>760</v>
          </cell>
          <cell r="O2168">
            <v>897</v>
          </cell>
        </row>
        <row r="2169">
          <cell r="M2169">
            <v>749</v>
          </cell>
          <cell r="O2169">
            <v>893</v>
          </cell>
        </row>
        <row r="2170">
          <cell r="M2170">
            <v>748</v>
          </cell>
          <cell r="O2170">
            <v>902</v>
          </cell>
        </row>
        <row r="2171">
          <cell r="M2171">
            <v>747</v>
          </cell>
          <cell r="O2171">
            <v>902</v>
          </cell>
        </row>
        <row r="2172">
          <cell r="M2172">
            <v>746</v>
          </cell>
          <cell r="O2172">
            <v>901</v>
          </cell>
        </row>
        <row r="2173">
          <cell r="M2173">
            <v>788</v>
          </cell>
          <cell r="O2173">
            <v>900</v>
          </cell>
        </row>
        <row r="2174">
          <cell r="M2174">
            <v>1140</v>
          </cell>
          <cell r="O2174">
            <v>898</v>
          </cell>
        </row>
        <row r="2175">
          <cell r="M2175">
            <v>950</v>
          </cell>
          <cell r="O2175">
            <v>904</v>
          </cell>
        </row>
        <row r="2176">
          <cell r="M2176">
            <v>861</v>
          </cell>
          <cell r="O2176">
            <v>906</v>
          </cell>
        </row>
        <row r="2177">
          <cell r="M2177">
            <v>907</v>
          </cell>
          <cell r="O2177">
            <v>904</v>
          </cell>
        </row>
        <row r="2178">
          <cell r="M2178">
            <v>901</v>
          </cell>
          <cell r="O2178">
            <v>895</v>
          </cell>
        </row>
        <row r="2179">
          <cell r="M2179">
            <v>946</v>
          </cell>
          <cell r="O2179">
            <v>900</v>
          </cell>
        </row>
        <row r="2180">
          <cell r="M2180">
            <v>1090</v>
          </cell>
          <cell r="O2180">
            <v>902</v>
          </cell>
        </row>
        <row r="2181">
          <cell r="M2181">
            <v>1120</v>
          </cell>
          <cell r="O2181">
            <v>898</v>
          </cell>
        </row>
        <row r="2182">
          <cell r="M2182">
            <v>967</v>
          </cell>
          <cell r="O2182">
            <v>898</v>
          </cell>
        </row>
        <row r="2183">
          <cell r="M2183">
            <v>940</v>
          </cell>
          <cell r="O2183">
            <v>897</v>
          </cell>
        </row>
        <row r="2184">
          <cell r="M2184">
            <v>960</v>
          </cell>
          <cell r="O2184">
            <v>898</v>
          </cell>
        </row>
        <row r="2185">
          <cell r="M2185">
            <v>1000</v>
          </cell>
          <cell r="O2185">
            <v>898</v>
          </cell>
        </row>
        <row r="2186">
          <cell r="M2186">
            <v>995</v>
          </cell>
          <cell r="O2186">
            <v>896</v>
          </cell>
        </row>
        <row r="2187">
          <cell r="M2187">
            <v>1010</v>
          </cell>
          <cell r="O2187">
            <v>896</v>
          </cell>
        </row>
        <row r="2188">
          <cell r="M2188">
            <v>1030</v>
          </cell>
          <cell r="O2188">
            <v>895</v>
          </cell>
        </row>
        <row r="2189">
          <cell r="M2189">
            <v>986</v>
          </cell>
          <cell r="O2189">
            <v>907</v>
          </cell>
        </row>
        <row r="2190">
          <cell r="M2190">
            <v>934</v>
          </cell>
          <cell r="O2190">
            <v>900</v>
          </cell>
        </row>
        <row r="2191">
          <cell r="M2191">
            <v>950</v>
          </cell>
          <cell r="O2191">
            <v>898</v>
          </cell>
        </row>
        <row r="2192">
          <cell r="M2192">
            <v>992</v>
          </cell>
          <cell r="O2192">
            <v>904</v>
          </cell>
        </row>
        <row r="2193">
          <cell r="M2193">
            <v>960</v>
          </cell>
          <cell r="O2193">
            <v>901</v>
          </cell>
        </row>
        <row r="2194">
          <cell r="M2194">
            <v>1030</v>
          </cell>
          <cell r="O2194">
            <v>898</v>
          </cell>
        </row>
        <row r="2195">
          <cell r="M2195">
            <v>1030</v>
          </cell>
          <cell r="O2195">
            <v>899</v>
          </cell>
        </row>
        <row r="2196">
          <cell r="M2196">
            <v>1010</v>
          </cell>
          <cell r="O2196">
            <v>904</v>
          </cell>
        </row>
        <row r="2197">
          <cell r="M2197">
            <v>779</v>
          </cell>
          <cell r="O2197">
            <v>903</v>
          </cell>
        </row>
        <row r="2198">
          <cell r="M2198">
            <v>1000</v>
          </cell>
          <cell r="O2198">
            <v>904</v>
          </cell>
        </row>
        <row r="2199">
          <cell r="M2199">
            <v>1109</v>
          </cell>
          <cell r="O2199">
            <v>900</v>
          </cell>
        </row>
        <row r="2200">
          <cell r="M2200">
            <v>970</v>
          </cell>
          <cell r="O2200">
            <v>898</v>
          </cell>
        </row>
        <row r="2201">
          <cell r="M2201">
            <v>944</v>
          </cell>
          <cell r="O2201">
            <v>895</v>
          </cell>
        </row>
        <row r="2202">
          <cell r="M2202">
            <v>932</v>
          </cell>
          <cell r="O2202">
            <v>903</v>
          </cell>
        </row>
        <row r="2203">
          <cell r="M2203">
            <v>931</v>
          </cell>
          <cell r="O2203">
            <v>899</v>
          </cell>
        </row>
        <row r="2204">
          <cell r="M2204">
            <v>927</v>
          </cell>
          <cell r="O2204">
            <v>965</v>
          </cell>
        </row>
        <row r="2205">
          <cell r="M2205">
            <v>925</v>
          </cell>
          <cell r="O2205">
            <v>1030</v>
          </cell>
        </row>
        <row r="2206">
          <cell r="M2206">
            <v>990</v>
          </cell>
          <cell r="O2206">
            <v>1010</v>
          </cell>
        </row>
        <row r="2207">
          <cell r="M2207">
            <v>1170</v>
          </cell>
          <cell r="O2207">
            <v>1010</v>
          </cell>
        </row>
        <row r="2208">
          <cell r="M2208">
            <v>1280</v>
          </cell>
          <cell r="O2208">
            <v>957</v>
          </cell>
        </row>
        <row r="2209">
          <cell r="M2209">
            <v>1380</v>
          </cell>
          <cell r="O2209">
            <v>1020</v>
          </cell>
        </row>
        <row r="2210">
          <cell r="M2210">
            <v>1320</v>
          </cell>
          <cell r="O2210">
            <v>1070</v>
          </cell>
        </row>
        <row r="2211">
          <cell r="M2211">
            <v>1170</v>
          </cell>
          <cell r="O2211">
            <v>1010</v>
          </cell>
        </row>
        <row r="2212">
          <cell r="M2212">
            <v>1140</v>
          </cell>
          <cell r="O2212">
            <v>929</v>
          </cell>
        </row>
      </sheetData>
      <sheetData sheetId="1">
        <row r="2">
          <cell r="A2">
            <v>44034</v>
          </cell>
        </row>
      </sheetData>
      <sheetData sheetId="2"/>
      <sheetData sheetId="3">
        <row r="13">
          <cell r="L13">
            <v>1047</v>
          </cell>
        </row>
        <row r="14">
          <cell r="L14">
            <v>653.83162572594415</v>
          </cell>
        </row>
        <row r="15">
          <cell r="L15">
            <v>1007</v>
          </cell>
        </row>
        <row r="16">
          <cell r="L16">
            <v>580.83162572594415</v>
          </cell>
        </row>
        <row r="17">
          <cell r="L17">
            <v>1290.1683742740559</v>
          </cell>
        </row>
        <row r="18">
          <cell r="L18">
            <v>917</v>
          </cell>
        </row>
        <row r="19">
          <cell r="L19">
            <v>907</v>
          </cell>
        </row>
        <row r="20">
          <cell r="L20">
            <v>799</v>
          </cell>
        </row>
        <row r="21">
          <cell r="L21">
            <v>897</v>
          </cell>
        </row>
        <row r="22">
          <cell r="L22">
            <v>854</v>
          </cell>
        </row>
        <row r="23">
          <cell r="L23">
            <v>815</v>
          </cell>
        </row>
        <row r="24">
          <cell r="L24">
            <v>788</v>
          </cell>
        </row>
        <row r="25">
          <cell r="L25">
            <v>1279.1683742740559</v>
          </cell>
        </row>
        <row r="26">
          <cell r="L26">
            <v>1046</v>
          </cell>
        </row>
        <row r="27">
          <cell r="L27">
            <v>1027</v>
          </cell>
        </row>
        <row r="28">
          <cell r="L28">
            <v>705.83162572594415</v>
          </cell>
        </row>
        <row r="29">
          <cell r="L29">
            <v>1664.1683742740559</v>
          </cell>
        </row>
        <row r="30">
          <cell r="L30">
            <v>1235.8316257259441</v>
          </cell>
        </row>
        <row r="31">
          <cell r="L31">
            <v>1051.6632514518296</v>
          </cell>
        </row>
        <row r="32">
          <cell r="L32">
            <v>1600</v>
          </cell>
        </row>
        <row r="33">
          <cell r="L33">
            <v>1195.8316257258855</v>
          </cell>
        </row>
        <row r="34">
          <cell r="L34">
            <v>1570</v>
          </cell>
        </row>
        <row r="35">
          <cell r="L35">
            <v>1215.8316257259441</v>
          </cell>
        </row>
        <row r="36">
          <cell r="L36">
            <v>864.69146274271088</v>
          </cell>
        </row>
        <row r="37">
          <cell r="L37">
            <v>1232.3457313713554</v>
          </cell>
        </row>
        <row r="38">
          <cell r="L38">
            <v>1282.3457313713554</v>
          </cell>
        </row>
        <row r="39">
          <cell r="L39">
            <v>914.69146274271088</v>
          </cell>
        </row>
        <row r="40">
          <cell r="L40">
            <v>199.38292548542177</v>
          </cell>
        </row>
        <row r="41">
          <cell r="L41">
            <v>852.97031555962849</v>
          </cell>
        </row>
        <row r="42">
          <cell r="L42">
            <v>1121.4851577797849</v>
          </cell>
        </row>
        <row r="43">
          <cell r="L43">
            <v>1321.4851577798436</v>
          </cell>
        </row>
        <row r="44">
          <cell r="L44">
            <v>1102.9703155595698</v>
          </cell>
        </row>
        <row r="45">
          <cell r="L45">
            <v>1352.9703155596285</v>
          </cell>
        </row>
        <row r="46">
          <cell r="L46">
            <v>1061.4961486988325</v>
          </cell>
        </row>
        <row r="47">
          <cell r="L47">
            <v>1327.0516662782902</v>
          </cell>
        </row>
        <row r="48">
          <cell r="L48">
            <v>355.57749941755287</v>
          </cell>
        </row>
        <row r="49">
          <cell r="L49">
            <v>1481.4741668608549</v>
          </cell>
        </row>
        <row r="50">
          <cell r="L50">
            <v>1230</v>
          </cell>
        </row>
        <row r="51">
          <cell r="L51">
            <v>868.52583313914511</v>
          </cell>
        </row>
        <row r="52">
          <cell r="L52">
            <v>1520</v>
          </cell>
        </row>
        <row r="53">
          <cell r="L53">
            <v>1398.5258331391451</v>
          </cell>
        </row>
        <row r="54">
          <cell r="L54">
            <v>1207.0516662784075</v>
          </cell>
        </row>
        <row r="55">
          <cell r="L55">
            <v>1407.6494183361613</v>
          </cell>
        </row>
        <row r="56">
          <cell r="L56">
            <v>1408.247170394091</v>
          </cell>
        </row>
        <row r="57">
          <cell r="L57">
            <v>1138.2471703940323</v>
          </cell>
        </row>
        <row r="58">
          <cell r="L58">
            <v>687.37075559110713</v>
          </cell>
        </row>
        <row r="59">
          <cell r="L59">
            <v>1490</v>
          </cell>
        </row>
        <row r="60">
          <cell r="L60">
            <v>1039.1235851970748</v>
          </cell>
        </row>
        <row r="61">
          <cell r="L61">
            <v>1480</v>
          </cell>
        </row>
        <row r="62">
          <cell r="L62">
            <v>1500</v>
          </cell>
        </row>
        <row r="63">
          <cell r="L63">
            <v>1600</v>
          </cell>
        </row>
        <row r="64">
          <cell r="L64">
            <v>508.51144819528622</v>
          </cell>
        </row>
        <row r="65">
          <cell r="L65">
            <v>699.38786299826995</v>
          </cell>
        </row>
        <row r="66">
          <cell r="L66">
            <v>1230</v>
          </cell>
        </row>
        <row r="67">
          <cell r="L67">
            <v>1250</v>
          </cell>
        </row>
        <row r="68">
          <cell r="L68">
            <v>1728.3060685008943</v>
          </cell>
        </row>
        <row r="69">
          <cell r="L69">
            <v>-350.2242740034601</v>
          </cell>
        </row>
        <row r="70">
          <cell r="L70">
            <v>2981.5303425042957</v>
          </cell>
        </row>
        <row r="71">
          <cell r="L71">
            <v>1698.6121370017299</v>
          </cell>
        </row>
        <row r="72">
          <cell r="L72">
            <v>939</v>
          </cell>
        </row>
        <row r="73">
          <cell r="L73">
            <v>-10.91820550256557</v>
          </cell>
        </row>
        <row r="74">
          <cell r="L74">
            <v>3093.5474499114584</v>
          </cell>
        </row>
        <row r="75">
          <cell r="L75">
            <v>1314.8764148029838</v>
          </cell>
        </row>
        <row r="76">
          <cell r="L76">
            <v>1176.8764148029252</v>
          </cell>
        </row>
        <row r="77">
          <cell r="L77">
            <v>1527.7528296059677</v>
          </cell>
        </row>
        <row r="78">
          <cell r="L78">
            <v>1139.8764148029838</v>
          </cell>
        </row>
        <row r="79">
          <cell r="L79">
            <v>345.12358519701615</v>
          </cell>
        </row>
        <row r="80">
          <cell r="L80">
            <v>2995.5259118521949</v>
          </cell>
        </row>
        <row r="81">
          <cell r="L81">
            <v>1832.896667443302</v>
          </cell>
        </row>
        <row r="82">
          <cell r="L82">
            <v>1515.4631759418662</v>
          </cell>
        </row>
        <row r="83">
          <cell r="L83">
            <v>858.51484222015642</v>
          </cell>
        </row>
        <row r="84">
          <cell r="L84">
            <v>1976.0593688808017</v>
          </cell>
        </row>
        <row r="85">
          <cell r="L85">
            <v>1981.059368880743</v>
          </cell>
        </row>
        <row r="86">
          <cell r="L86">
            <v>3824.8884176578013</v>
          </cell>
        </row>
        <row r="87">
          <cell r="L87">
            <v>1917.1593914509297</v>
          </cell>
        </row>
        <row r="88">
          <cell r="L88">
            <v>1549.5051228222264</v>
          </cell>
        </row>
        <row r="89">
          <cell r="L89">
            <v>1549.5051228222264</v>
          </cell>
        </row>
        <row r="90">
          <cell r="L90">
            <v>1178.306617425817</v>
          </cell>
        </row>
        <row r="91">
          <cell r="L91">
            <v>802.13824315170234</v>
          </cell>
        </row>
        <row r="92">
          <cell r="L92">
            <v>2306.6912157584529</v>
          </cell>
        </row>
        <row r="93">
          <cell r="L93">
            <v>1263.2764863034047</v>
          </cell>
        </row>
        <row r="94">
          <cell r="L94">
            <v>480</v>
          </cell>
        </row>
        <row r="95">
          <cell r="L95">
            <v>1741.4401781926679</v>
          </cell>
        </row>
        <row r="96">
          <cell r="L96">
            <v>2235.6038700818726</v>
          </cell>
        </row>
        <row r="97">
          <cell r="L97">
            <v>1023.6509675204535</v>
          </cell>
        </row>
        <row r="98">
          <cell r="L98">
            <v>1334.3019350409656</v>
          </cell>
        </row>
        <row r="99">
          <cell r="L99">
            <v>1730.8528686034431</v>
          </cell>
        </row>
        <row r="100">
          <cell r="L100">
            <v>986.10095054152407</v>
          </cell>
        </row>
        <row r="101">
          <cell r="L101">
            <v>1035.1009505415241</v>
          </cell>
        </row>
        <row r="102">
          <cell r="L102">
            <v>1411.2019010829895</v>
          </cell>
        </row>
        <row r="103">
          <cell r="L103">
            <v>997.10095054152407</v>
          </cell>
        </row>
        <row r="104">
          <cell r="L104">
            <v>1334.2019010829895</v>
          </cell>
        </row>
        <row r="105">
          <cell r="L105">
            <v>573</v>
          </cell>
        </row>
        <row r="106">
          <cell r="L106">
            <v>3197.051835465712</v>
          </cell>
        </row>
        <row r="107">
          <cell r="L107">
            <v>838.15848082068828</v>
          </cell>
        </row>
        <row r="108">
          <cell r="L108">
            <v>1614.4754424620646</v>
          </cell>
        </row>
        <row r="109">
          <cell r="L109">
            <v>1628.1559488253911</v>
          </cell>
        </row>
        <row r="110">
          <cell r="L110">
            <v>1435.1039658836137</v>
          </cell>
        </row>
        <row r="111">
          <cell r="L111">
            <v>932.0519829417774</v>
          </cell>
        </row>
        <row r="112">
          <cell r="L112">
            <v>1602.1559488253911</v>
          </cell>
        </row>
        <row r="113">
          <cell r="L113">
            <v>2083.5829747700191</v>
          </cell>
        </row>
        <row r="114">
          <cell r="L114">
            <v>841.17699727608044</v>
          </cell>
        </row>
        <row r="115">
          <cell r="L115">
            <v>1987.7079891043804</v>
          </cell>
        </row>
        <row r="116">
          <cell r="L116">
            <v>28.823002723919558</v>
          </cell>
        </row>
        <row r="117">
          <cell r="L117">
            <v>3555.3365518868573</v>
          </cell>
        </row>
        <row r="118">
          <cell r="L118">
            <v>2793.6954804484853</v>
          </cell>
        </row>
        <row r="119">
          <cell r="L119">
            <v>819.88992038986953</v>
          </cell>
        </row>
        <row r="120">
          <cell r="L120">
            <v>2774.3395223391585</v>
          </cell>
        </row>
        <row r="121">
          <cell r="L121">
            <v>1511.3705648094515</v>
          </cell>
        </row>
        <row r="122">
          <cell r="L122">
            <v>1562.772172089137</v>
          </cell>
        </row>
        <row r="123">
          <cell r="L123">
            <v>1361.1814480594248</v>
          </cell>
        </row>
        <row r="124">
          <cell r="L124">
            <v>1364.1814480594248</v>
          </cell>
        </row>
        <row r="125">
          <cell r="L125">
            <v>1199.1814480594248</v>
          </cell>
        </row>
        <row r="126">
          <cell r="L126">
            <v>1719.1807710311016</v>
          </cell>
        </row>
        <row r="127">
          <cell r="L127">
            <v>1378.4538473540872</v>
          </cell>
        </row>
        <row r="128">
          <cell r="L128">
            <v>2544.6346183851888</v>
          </cell>
        </row>
        <row r="129">
          <cell r="L129">
            <v>1986.1525889465311</v>
          </cell>
        </row>
        <row r="130">
          <cell r="L130">
            <v>2802.7288834198553</v>
          </cell>
        </row>
        <row r="131">
          <cell r="L131">
            <v>1965.7590710081602</v>
          </cell>
        </row>
        <row r="132">
          <cell r="L132">
            <v>2342.6988387601709</v>
          </cell>
        </row>
        <row r="133">
          <cell r="L133">
            <v>2368.345543806382</v>
          </cell>
        </row>
        <row r="134">
          <cell r="L134">
            <v>3033.1086640814106</v>
          </cell>
        </row>
        <row r="135">
          <cell r="L135">
            <v>2310.8896996126409</v>
          </cell>
        </row>
        <row r="136">
          <cell r="L136">
            <v>1902.6672747094954</v>
          </cell>
        </row>
        <row r="137">
          <cell r="L137">
            <v>3189.9041825999025</v>
          </cell>
        </row>
        <row r="138">
          <cell r="L138">
            <v>604</v>
          </cell>
        </row>
        <row r="139">
          <cell r="L139">
            <v>1028.7456359634884</v>
          </cell>
        </row>
        <row r="140">
          <cell r="L140">
            <v>552</v>
          </cell>
        </row>
        <row r="141">
          <cell r="L141">
            <v>2264.9825438538955</v>
          </cell>
        </row>
        <row r="142">
          <cell r="L142">
            <v>1395.4912719269769</v>
          </cell>
        </row>
        <row r="143">
          <cell r="L143">
            <v>1911.9470099313187</v>
          </cell>
        </row>
        <row r="144">
          <cell r="L144">
            <v>1524.2980066208793</v>
          </cell>
        </row>
        <row r="145">
          <cell r="L145">
            <v>644</v>
          </cell>
        </row>
        <row r="146">
          <cell r="L146">
            <v>1013.6490033104396</v>
          </cell>
        </row>
        <row r="147">
          <cell r="L147">
            <v>1369.2980066208793</v>
          </cell>
        </row>
        <row r="148">
          <cell r="L148">
            <v>944.64900331043964</v>
          </cell>
        </row>
        <row r="149">
          <cell r="L149">
            <v>1420.6787965116287</v>
          </cell>
        </row>
        <row r="150">
          <cell r="L150">
            <v>950.02979320113036</v>
          </cell>
        </row>
        <row r="151">
          <cell r="L151">
            <v>1713.0893796035086</v>
          </cell>
        </row>
        <row r="152">
          <cell r="L152">
            <v>1283.0595864023194</v>
          </cell>
        </row>
        <row r="153">
          <cell r="L153">
            <v>1735.0893796035086</v>
          </cell>
        </row>
        <row r="154">
          <cell r="L154">
            <v>1299.6766743472458</v>
          </cell>
        </row>
        <row r="155">
          <cell r="L155">
            <v>780.8383371736229</v>
          </cell>
        </row>
        <row r="156">
          <cell r="L156">
            <v>1164.6766743472458</v>
          </cell>
        </row>
        <row r="157">
          <cell r="L157">
            <v>1634.5150115208098</v>
          </cell>
        </row>
        <row r="158">
          <cell r="L158">
            <v>-539.67667434724569</v>
          </cell>
        </row>
        <row r="159">
          <cell r="L159">
            <v>2616.2839827752355</v>
          </cell>
        </row>
        <row r="160">
          <cell r="L160">
            <v>1268.8612681614293</v>
          </cell>
        </row>
        <row r="161">
          <cell r="L161">
            <v>1243.8612681614879</v>
          </cell>
        </row>
        <row r="162">
          <cell r="L162">
            <v>1222.8612681614879</v>
          </cell>
        </row>
        <row r="163">
          <cell r="L163">
            <v>1223.8612681614293</v>
          </cell>
        </row>
        <row r="164">
          <cell r="L164">
            <v>1230.8692090446029</v>
          </cell>
        </row>
        <row r="165">
          <cell r="L165">
            <v>1235.8771499276593</v>
          </cell>
        </row>
        <row r="166">
          <cell r="L166">
            <v>784.93857496380031</v>
          </cell>
        </row>
        <row r="167">
          <cell r="L167">
            <v>927.93857496385897</v>
          </cell>
        </row>
        <row r="168">
          <cell r="L168">
            <v>1453.8771499276593</v>
          </cell>
        </row>
        <row r="169">
          <cell r="L169">
            <v>1017.938574963859</v>
          </cell>
        </row>
        <row r="170">
          <cell r="L170">
            <v>617</v>
          </cell>
        </row>
        <row r="171">
          <cell r="L171">
            <v>1950.3507389482431</v>
          </cell>
        </row>
        <row r="172">
          <cell r="L172">
            <v>1429.9471780411677</v>
          </cell>
        </row>
        <row r="173">
          <cell r="L173">
            <v>1424.9471780412264</v>
          </cell>
        </row>
        <row r="174">
          <cell r="L174">
            <v>1501.9471780411677</v>
          </cell>
        </row>
        <row r="175">
          <cell r="L175">
            <v>1036.4735890205839</v>
          </cell>
        </row>
        <row r="176">
          <cell r="L176">
            <v>1433.9471780411677</v>
          </cell>
        </row>
        <row r="177">
          <cell r="L177">
            <v>496</v>
          </cell>
        </row>
        <row r="178">
          <cell r="L178">
            <v>602</v>
          </cell>
        </row>
        <row r="179">
          <cell r="L179">
            <v>1095.7626811721584</v>
          </cell>
        </row>
        <row r="180">
          <cell r="L180">
            <v>2972.8134058609685</v>
          </cell>
        </row>
        <row r="181">
          <cell r="L181">
            <v>1192.7626811722171</v>
          </cell>
        </row>
        <row r="182">
          <cell r="L182">
            <v>534</v>
          </cell>
        </row>
        <row r="183">
          <cell r="L183">
            <v>906.76268117215852</v>
          </cell>
        </row>
        <row r="184">
          <cell r="L184">
            <v>1572.5253623443757</v>
          </cell>
        </row>
        <row r="185">
          <cell r="L185">
            <v>1067.8119388405823</v>
          </cell>
        </row>
        <row r="186">
          <cell r="L186">
            <v>1113.811938840641</v>
          </cell>
        </row>
        <row r="187">
          <cell r="L187">
            <v>1046.8119388405823</v>
          </cell>
        </row>
        <row r="188">
          <cell r="L188">
            <v>544.5</v>
          </cell>
        </row>
        <row r="189">
          <cell r="L189">
            <v>1445.6238776812233</v>
          </cell>
        </row>
        <row r="190">
          <cell r="L190">
            <v>1426.6238776812233</v>
          </cell>
        </row>
        <row r="191">
          <cell r="L191">
            <v>598</v>
          </cell>
        </row>
        <row r="192">
          <cell r="L192">
            <v>1092.8119388405823</v>
          </cell>
        </row>
        <row r="193">
          <cell r="L193">
            <v>1412.6238776812233</v>
          </cell>
        </row>
        <row r="194">
          <cell r="L194">
            <v>441</v>
          </cell>
        </row>
        <row r="195">
          <cell r="L195">
            <v>2708.3277057834166</v>
          </cell>
        </row>
        <row r="196">
          <cell r="L196">
            <v>2421.8621646268039</v>
          </cell>
        </row>
        <row r="197">
          <cell r="L197">
            <v>527.5344588432697</v>
          </cell>
        </row>
        <row r="198">
          <cell r="L198">
            <v>1386.4655411567303</v>
          </cell>
        </row>
        <row r="199">
          <cell r="L199">
            <v>379.53445884326976</v>
          </cell>
        </row>
        <row r="200">
          <cell r="L200">
            <v>793</v>
          </cell>
        </row>
        <row r="201">
          <cell r="L201">
            <v>2692.7765274562362</v>
          </cell>
        </row>
        <row r="202">
          <cell r="L202">
            <v>1056</v>
          </cell>
        </row>
        <row r="203">
          <cell r="L203">
            <v>1488.4227225714467</v>
          </cell>
        </row>
        <row r="204">
          <cell r="L204">
            <v>1024</v>
          </cell>
        </row>
        <row r="205">
          <cell r="L205">
            <v>677.57727742855343</v>
          </cell>
        </row>
        <row r="206">
          <cell r="L206">
            <v>654.57727742861209</v>
          </cell>
        </row>
        <row r="207">
          <cell r="L207">
            <v>1552.422722571388</v>
          </cell>
        </row>
        <row r="208">
          <cell r="L208">
            <v>206.15455485716552</v>
          </cell>
        </row>
        <row r="209">
          <cell r="L209">
            <v>743.53445884332848</v>
          </cell>
        </row>
        <row r="210">
          <cell r="L210">
            <v>869.5344588432697</v>
          </cell>
        </row>
        <row r="211">
          <cell r="L211">
            <v>288.06891768665696</v>
          </cell>
        </row>
        <row r="212">
          <cell r="L212">
            <v>696.5344588432697</v>
          </cell>
        </row>
        <row r="213">
          <cell r="L213">
            <v>1111.5344588433286</v>
          </cell>
        </row>
        <row r="214">
          <cell r="L214">
            <v>1440.5344588433286</v>
          </cell>
        </row>
        <row r="215">
          <cell r="L215">
            <v>934.06891768659818</v>
          </cell>
        </row>
        <row r="216">
          <cell r="L216">
            <v>937.72252000274614</v>
          </cell>
        </row>
        <row r="217">
          <cell r="L217">
            <v>2968.9022446375534</v>
          </cell>
        </row>
        <row r="218">
          <cell r="L218">
            <v>2098.0995811082198</v>
          </cell>
        </row>
        <row r="219">
          <cell r="L219">
            <v>-146.81403213604619</v>
          </cell>
        </row>
        <row r="220">
          <cell r="L220">
            <v>2087.3020548970226</v>
          </cell>
        </row>
        <row r="221">
          <cell r="L221">
            <v>1169.0299752531632</v>
          </cell>
        </row>
        <row r="222">
          <cell r="L222">
            <v>765.68237286630847</v>
          </cell>
        </row>
        <row r="223">
          <cell r="L223">
            <v>714.97809775776818</v>
          </cell>
        </row>
        <row r="224">
          <cell r="L224">
            <v>1643.5493659192562</v>
          </cell>
        </row>
        <row r="225">
          <cell r="L225">
            <v>1256.0087318385708</v>
          </cell>
        </row>
        <row r="226">
          <cell r="L226">
            <v>850.45269157201028</v>
          </cell>
        </row>
        <row r="227">
          <cell r="L227">
            <v>833.86498847919017</v>
          </cell>
        </row>
        <row r="228">
          <cell r="L228">
            <v>1772.52</v>
          </cell>
        </row>
        <row r="229">
          <cell r="L229">
            <v>470.28332565275429</v>
          </cell>
        </row>
        <row r="230">
          <cell r="L230">
            <v>1253.46</v>
          </cell>
        </row>
        <row r="231">
          <cell r="L231">
            <v>1686.1283371736229</v>
          </cell>
        </row>
        <row r="232">
          <cell r="L232">
            <v>757.83166282637717</v>
          </cell>
        </row>
        <row r="233">
          <cell r="L233">
            <v>1008.5799999999999</v>
          </cell>
        </row>
        <row r="234">
          <cell r="L234">
            <v>890.29</v>
          </cell>
        </row>
        <row r="235">
          <cell r="L235">
            <v>538.86166282637714</v>
          </cell>
        </row>
        <row r="236">
          <cell r="L236">
            <v>-135.66646754843481</v>
          </cell>
        </row>
        <row r="237">
          <cell r="L237">
            <v>1409.19</v>
          </cell>
        </row>
        <row r="238">
          <cell r="L238">
            <v>1231.42</v>
          </cell>
        </row>
        <row r="239">
          <cell r="L239">
            <v>2231.0164675484348</v>
          </cell>
        </row>
        <row r="240">
          <cell r="L240">
            <v>1393.5583371736229</v>
          </cell>
        </row>
        <row r="241">
          <cell r="L241">
            <v>1099.51</v>
          </cell>
        </row>
        <row r="242">
          <cell r="L242">
            <v>2549.0550115208098</v>
          </cell>
        </row>
        <row r="243">
          <cell r="L243">
            <v>3257.5139827752355</v>
          </cell>
        </row>
        <row r="244">
          <cell r="L244">
            <v>1914.0612681614293</v>
          </cell>
        </row>
        <row r="245">
          <cell r="L245">
            <v>1507.9306340807439</v>
          </cell>
        </row>
        <row r="246">
          <cell r="L246">
            <v>1035.19</v>
          </cell>
        </row>
        <row r="247">
          <cell r="L247">
            <v>1000.04</v>
          </cell>
        </row>
        <row r="248">
          <cell r="L248">
            <v>522.21936591925601</v>
          </cell>
        </row>
        <row r="249">
          <cell r="L249">
            <v>1025.28</v>
          </cell>
        </row>
        <row r="250">
          <cell r="L250">
            <v>1352.72</v>
          </cell>
        </row>
        <row r="251">
          <cell r="L251">
            <v>1009.0693659193148</v>
          </cell>
        </row>
        <row r="252">
          <cell r="L252">
            <v>1264.5999999999999</v>
          </cell>
        </row>
        <row r="253">
          <cell r="L253">
            <v>1191.92</v>
          </cell>
        </row>
        <row r="254">
          <cell r="L254">
            <v>250.97873183851206</v>
          </cell>
        </row>
        <row r="255">
          <cell r="L255">
            <v>625.94166282637718</v>
          </cell>
        </row>
        <row r="256">
          <cell r="L256">
            <v>1899.008971254367</v>
          </cell>
        </row>
        <row r="257">
          <cell r="L257">
            <v>982.76</v>
          </cell>
        </row>
        <row r="258">
          <cell r="L258">
            <v>1002.69</v>
          </cell>
        </row>
        <row r="259">
          <cell r="L259">
            <v>598.80936591925604</v>
          </cell>
        </row>
        <row r="260">
          <cell r="L260">
            <v>604.97166282637716</v>
          </cell>
        </row>
        <row r="261">
          <cell r="L261">
            <v>-230.82501152086849</v>
          </cell>
        </row>
        <row r="262">
          <cell r="L262">
            <v>320.31332565281298</v>
          </cell>
        </row>
        <row r="263">
          <cell r="L263">
            <v>1484.738337173623</v>
          </cell>
        </row>
        <row r="264">
          <cell r="L264">
            <v>-314.46501152086847</v>
          </cell>
        </row>
        <row r="265">
          <cell r="L265">
            <v>646.63166282637712</v>
          </cell>
        </row>
        <row r="266">
          <cell r="L266">
            <v>1414.5818696251881</v>
          </cell>
        </row>
        <row r="267">
          <cell r="L267">
            <v>852.33082719536105</v>
          </cell>
        </row>
        <row r="268">
          <cell r="L268">
            <v>855.87082719536102</v>
          </cell>
        </row>
        <row r="269">
          <cell r="L269">
            <v>666.93319686749203</v>
          </cell>
        </row>
        <row r="270">
          <cell r="L270">
            <v>-598.00501655219819</v>
          </cell>
        </row>
        <row r="271">
          <cell r="L271">
            <v>941.09099668956037</v>
          </cell>
        </row>
        <row r="272">
          <cell r="L272">
            <v>771.63536072607189</v>
          </cell>
        </row>
        <row r="273">
          <cell r="L273">
            <v>812.80872807308174</v>
          </cell>
        </row>
        <row r="274">
          <cell r="L274">
            <v>759.32872807302306</v>
          </cell>
        </row>
        <row r="275">
          <cell r="L275">
            <v>665.68872807302296</v>
          </cell>
        </row>
        <row r="276">
          <cell r="L276">
            <v>368.94309210959312</v>
          </cell>
        </row>
        <row r="277">
          <cell r="L277">
            <v>435.36272529050461</v>
          </cell>
        </row>
        <row r="278">
          <cell r="L278">
            <v>609.51515019365013</v>
          </cell>
        </row>
        <row r="279">
          <cell r="L279">
            <v>540.22515019370883</v>
          </cell>
        </row>
        <row r="280">
          <cell r="L280">
            <v>391.76272529050465</v>
          </cell>
        </row>
        <row r="281">
          <cell r="L281">
            <v>428.2456679592654</v>
          </cell>
        </row>
        <row r="282">
          <cell r="L282">
            <v>-37.365776054253899</v>
          </cell>
        </row>
        <row r="283">
          <cell r="L283">
            <v>-6.3740997928038041</v>
          </cell>
        </row>
        <row r="284">
          <cell r="L284">
            <v>521.35069674390934</v>
          </cell>
        </row>
        <row r="285">
          <cell r="L285">
            <v>-1073.3967537488732</v>
          </cell>
        </row>
        <row r="286">
          <cell r="L286">
            <v>-459.47073618322224</v>
          </cell>
        </row>
        <row r="287">
          <cell r="L287">
            <v>19.43555829010171</v>
          </cell>
        </row>
        <row r="288">
          <cell r="L288">
            <v>375.31492908635295</v>
          </cell>
        </row>
        <row r="289">
          <cell r="L289">
            <v>388.5461526459128</v>
          </cell>
        </row>
        <row r="290">
          <cell r="L290">
            <v>-22.360771031101592</v>
          </cell>
        </row>
        <row r="291">
          <cell r="L291">
            <v>295.00615264591278</v>
          </cell>
        </row>
        <row r="292">
          <cell r="L292">
            <v>281.45615264591282</v>
          </cell>
        </row>
        <row r="293">
          <cell r="L293">
            <v>-519.42289611884939</v>
          </cell>
        </row>
        <row r="294">
          <cell r="L294">
            <v>679.98927597028762</v>
          </cell>
        </row>
        <row r="295">
          <cell r="L295">
            <v>-127.76217208913704</v>
          </cell>
        </row>
        <row r="296">
          <cell r="L296">
            <v>309.80855194057528</v>
          </cell>
        </row>
        <row r="297">
          <cell r="L297">
            <v>662.72015922026094</v>
          </cell>
        </row>
        <row r="298">
          <cell r="L298">
            <v>62.750238830391424</v>
          </cell>
        </row>
        <row r="299">
          <cell r="L299">
            <v>760.02007961018921</v>
          </cell>
        </row>
        <row r="300">
          <cell r="L300">
            <v>8.8002388303914358</v>
          </cell>
        </row>
        <row r="301">
          <cell r="L301">
            <v>18.097855586660671</v>
          </cell>
        </row>
        <row r="302">
          <cell r="L302">
            <v>69.376663964854004</v>
          </cell>
        </row>
        <row r="303">
          <cell r="L303">
            <v>-181.80444804688091</v>
          </cell>
        </row>
        <row r="304">
          <cell r="L304">
            <v>253.07489343610422</v>
          </cell>
        </row>
        <row r="305">
          <cell r="L305">
            <v>494.27600544783911</v>
          </cell>
        </row>
        <row r="306">
          <cell r="L306">
            <v>71.049008171699882</v>
          </cell>
        </row>
        <row r="307">
          <cell r="L307">
            <v>88.519008171758571</v>
          </cell>
        </row>
        <row r="308">
          <cell r="L308">
            <v>141.6</v>
          </cell>
        </row>
        <row r="309">
          <cell r="L309">
            <v>123.6</v>
          </cell>
        </row>
        <row r="310">
          <cell r="L310">
            <v>110.39999999999999</v>
          </cell>
        </row>
        <row r="311">
          <cell r="L311">
            <v>166</v>
          </cell>
        </row>
        <row r="312">
          <cell r="L312">
            <v>173</v>
          </cell>
        </row>
        <row r="313">
          <cell r="L313">
            <v>160</v>
          </cell>
        </row>
        <row r="314">
          <cell r="L314">
            <v>177</v>
          </cell>
        </row>
        <row r="315">
          <cell r="L315">
            <v>127.2</v>
          </cell>
        </row>
        <row r="316">
          <cell r="L316">
            <v>99.2</v>
          </cell>
        </row>
        <row r="317">
          <cell r="L317">
            <v>127.2</v>
          </cell>
        </row>
        <row r="318">
          <cell r="L318">
            <v>82.4</v>
          </cell>
        </row>
        <row r="319">
          <cell r="L319">
            <v>79.2</v>
          </cell>
        </row>
        <row r="320">
          <cell r="L320">
            <v>112</v>
          </cell>
        </row>
        <row r="321">
          <cell r="L321">
            <v>78.400000000000006</v>
          </cell>
        </row>
        <row r="322">
          <cell r="L322">
            <v>44.099999999999994</v>
          </cell>
        </row>
        <row r="323">
          <cell r="L323">
            <v>82.6</v>
          </cell>
        </row>
        <row r="324">
          <cell r="L324">
            <v>46.199999999999996</v>
          </cell>
        </row>
        <row r="325">
          <cell r="L325">
            <v>89.6</v>
          </cell>
        </row>
        <row r="326">
          <cell r="L326">
            <v>94.5</v>
          </cell>
        </row>
        <row r="327">
          <cell r="L327">
            <v>110.6</v>
          </cell>
        </row>
        <row r="328">
          <cell r="L328">
            <v>95.199999999999989</v>
          </cell>
        </row>
        <row r="329">
          <cell r="L329">
            <v>117.18</v>
          </cell>
        </row>
        <row r="330">
          <cell r="L330">
            <v>115.29</v>
          </cell>
        </row>
        <row r="331">
          <cell r="L331">
            <v>122.85</v>
          </cell>
        </row>
        <row r="332">
          <cell r="L332">
            <v>173.25</v>
          </cell>
        </row>
        <row r="333">
          <cell r="L333">
            <v>192.78</v>
          </cell>
        </row>
        <row r="334">
          <cell r="L334">
            <v>154.97999999999999</v>
          </cell>
        </row>
        <row r="335">
          <cell r="L335">
            <v>148.05000000000001</v>
          </cell>
        </row>
        <row r="336">
          <cell r="L336">
            <v>143.64000000000001</v>
          </cell>
        </row>
        <row r="337">
          <cell r="L337">
            <v>129.15</v>
          </cell>
        </row>
        <row r="338">
          <cell r="L338">
            <v>184.59</v>
          </cell>
        </row>
        <row r="339">
          <cell r="L339">
            <v>156.24</v>
          </cell>
        </row>
        <row r="340">
          <cell r="L340">
            <v>168.21</v>
          </cell>
        </row>
        <row r="341">
          <cell r="L341">
            <v>183.96</v>
          </cell>
        </row>
        <row r="342">
          <cell r="L342">
            <v>175.14000000000001</v>
          </cell>
        </row>
        <row r="343">
          <cell r="L343">
            <v>176.4</v>
          </cell>
        </row>
        <row r="344">
          <cell r="L344">
            <v>188.37</v>
          </cell>
        </row>
        <row r="345">
          <cell r="L345">
            <v>217.35</v>
          </cell>
        </row>
        <row r="346">
          <cell r="L346">
            <v>228.06</v>
          </cell>
        </row>
        <row r="347">
          <cell r="L347">
            <v>243.81</v>
          </cell>
        </row>
        <row r="348">
          <cell r="L348">
            <v>277.2</v>
          </cell>
        </row>
        <row r="349">
          <cell r="L349">
            <v>275.31</v>
          </cell>
        </row>
        <row r="350">
          <cell r="L350">
            <v>234.99</v>
          </cell>
        </row>
        <row r="351">
          <cell r="L351">
            <v>228.06</v>
          </cell>
        </row>
        <row r="352">
          <cell r="L352">
            <v>267.12</v>
          </cell>
        </row>
        <row r="353">
          <cell r="L353">
            <v>231.21</v>
          </cell>
        </row>
        <row r="354">
          <cell r="L354">
            <v>249.48</v>
          </cell>
        </row>
        <row r="355">
          <cell r="L355">
            <v>279.08999999999997</v>
          </cell>
        </row>
        <row r="356">
          <cell r="L356">
            <v>276.57</v>
          </cell>
        </row>
        <row r="357">
          <cell r="L357">
            <v>264.60000000000002</v>
          </cell>
        </row>
        <row r="358">
          <cell r="L358">
            <v>308.7</v>
          </cell>
        </row>
        <row r="359">
          <cell r="L359">
            <v>291.06</v>
          </cell>
        </row>
        <row r="360">
          <cell r="L360">
            <v>303.03000000000003</v>
          </cell>
        </row>
        <row r="361">
          <cell r="L361">
            <v>332.01</v>
          </cell>
        </row>
        <row r="362">
          <cell r="L362">
            <v>280.35000000000002</v>
          </cell>
        </row>
        <row r="363">
          <cell r="L363">
            <v>301.77</v>
          </cell>
        </row>
        <row r="364">
          <cell r="L364">
            <v>298.62</v>
          </cell>
        </row>
        <row r="365">
          <cell r="L365">
            <v>350.91</v>
          </cell>
        </row>
        <row r="366">
          <cell r="L366">
            <v>335.16</v>
          </cell>
        </row>
        <row r="367">
          <cell r="L367">
            <v>369.81</v>
          </cell>
        </row>
        <row r="368">
          <cell r="L368">
            <v>430.29</v>
          </cell>
        </row>
        <row r="369">
          <cell r="L369">
            <v>414.54</v>
          </cell>
        </row>
        <row r="370">
          <cell r="L370">
            <v>432.81</v>
          </cell>
        </row>
        <row r="371">
          <cell r="L371">
            <v>383.67</v>
          </cell>
        </row>
        <row r="372">
          <cell r="L372">
            <v>389.34</v>
          </cell>
        </row>
        <row r="373">
          <cell r="L373">
            <v>404.46</v>
          </cell>
        </row>
        <row r="374">
          <cell r="L374">
            <v>429.66</v>
          </cell>
        </row>
        <row r="375">
          <cell r="L375">
            <v>478.17</v>
          </cell>
        </row>
        <row r="376">
          <cell r="L376">
            <v>514.08000000000004</v>
          </cell>
        </row>
        <row r="377">
          <cell r="L377">
            <v>509.67</v>
          </cell>
        </row>
        <row r="378">
          <cell r="L378">
            <v>434.07</v>
          </cell>
        </row>
        <row r="379">
          <cell r="L379">
            <v>802</v>
          </cell>
        </row>
        <row r="380">
          <cell r="L380">
            <v>766</v>
          </cell>
        </row>
        <row r="381">
          <cell r="L381">
            <v>777</v>
          </cell>
        </row>
        <row r="382">
          <cell r="L382">
            <v>764</v>
          </cell>
        </row>
        <row r="383">
          <cell r="L383">
            <v>802</v>
          </cell>
        </row>
        <row r="384">
          <cell r="L384">
            <v>839</v>
          </cell>
        </row>
        <row r="385">
          <cell r="L385">
            <v>842</v>
          </cell>
        </row>
        <row r="386">
          <cell r="L386">
            <v>830</v>
          </cell>
        </row>
        <row r="387">
          <cell r="L387">
            <v>760</v>
          </cell>
        </row>
        <row r="388">
          <cell r="L388">
            <v>812</v>
          </cell>
        </row>
        <row r="389">
          <cell r="L389">
            <v>878</v>
          </cell>
        </row>
        <row r="390">
          <cell r="L390">
            <v>873</v>
          </cell>
        </row>
        <row r="391">
          <cell r="L391">
            <v>833</v>
          </cell>
        </row>
        <row r="392">
          <cell r="L392">
            <v>869</v>
          </cell>
        </row>
        <row r="393">
          <cell r="L393">
            <v>889</v>
          </cell>
        </row>
        <row r="394">
          <cell r="L394">
            <v>891</v>
          </cell>
        </row>
        <row r="395">
          <cell r="L395">
            <v>913</v>
          </cell>
        </row>
        <row r="396">
          <cell r="L396">
            <v>920</v>
          </cell>
        </row>
        <row r="397">
          <cell r="L397">
            <v>959</v>
          </cell>
        </row>
        <row r="398">
          <cell r="L398">
            <v>983</v>
          </cell>
        </row>
        <row r="399">
          <cell r="L399">
            <v>982</v>
          </cell>
        </row>
        <row r="400">
          <cell r="L400">
            <v>961</v>
          </cell>
        </row>
        <row r="401">
          <cell r="L401">
            <v>981</v>
          </cell>
        </row>
        <row r="402">
          <cell r="L402">
            <v>1029</v>
          </cell>
        </row>
        <row r="403">
          <cell r="L403">
            <v>1052</v>
          </cell>
        </row>
        <row r="404">
          <cell r="L404">
            <v>1022</v>
          </cell>
        </row>
        <row r="405">
          <cell r="L405">
            <v>1033</v>
          </cell>
        </row>
        <row r="406">
          <cell r="L406">
            <v>1033</v>
          </cell>
        </row>
        <row r="407">
          <cell r="L407">
            <v>1041</v>
          </cell>
        </row>
        <row r="408">
          <cell r="L408">
            <v>1100</v>
          </cell>
        </row>
        <row r="409">
          <cell r="L409">
            <v>1117</v>
          </cell>
        </row>
        <row r="410">
          <cell r="L410">
            <v>1169</v>
          </cell>
        </row>
        <row r="411">
          <cell r="L411">
            <v>1255</v>
          </cell>
        </row>
        <row r="412">
          <cell r="L412">
            <v>1240</v>
          </cell>
        </row>
        <row r="413">
          <cell r="L413">
            <v>1176</v>
          </cell>
        </row>
        <row r="414">
          <cell r="L414">
            <v>1175</v>
          </cell>
        </row>
        <row r="415">
          <cell r="L415">
            <v>1223</v>
          </cell>
        </row>
        <row r="416">
          <cell r="L416">
            <v>1138</v>
          </cell>
        </row>
        <row r="417">
          <cell r="L417">
            <v>1192</v>
          </cell>
        </row>
        <row r="418">
          <cell r="L418">
            <v>1230</v>
          </cell>
        </row>
        <row r="419">
          <cell r="L419">
            <v>1251</v>
          </cell>
        </row>
        <row r="420">
          <cell r="L420">
            <v>1315</v>
          </cell>
        </row>
        <row r="421">
          <cell r="L421">
            <v>1292</v>
          </cell>
        </row>
        <row r="422">
          <cell r="L422">
            <v>1307</v>
          </cell>
        </row>
        <row r="423">
          <cell r="L423">
            <v>1298</v>
          </cell>
        </row>
        <row r="424">
          <cell r="L424">
            <v>1360</v>
          </cell>
        </row>
        <row r="425">
          <cell r="L425">
            <v>1346</v>
          </cell>
        </row>
        <row r="426">
          <cell r="L426">
            <v>1237</v>
          </cell>
        </row>
        <row r="427">
          <cell r="L427">
            <v>1261</v>
          </cell>
        </row>
        <row r="428">
          <cell r="L428">
            <v>1382</v>
          </cell>
        </row>
        <row r="429">
          <cell r="L429">
            <v>1341</v>
          </cell>
        </row>
        <row r="430">
          <cell r="L430">
            <v>1422</v>
          </cell>
        </row>
        <row r="431">
          <cell r="L431">
            <v>1479</v>
          </cell>
        </row>
        <row r="432">
          <cell r="L432">
            <v>1397</v>
          </cell>
        </row>
        <row r="433">
          <cell r="L433">
            <v>1485</v>
          </cell>
        </row>
        <row r="434">
          <cell r="L434">
            <v>1461</v>
          </cell>
        </row>
        <row r="435">
          <cell r="L435">
            <v>1510</v>
          </cell>
        </row>
        <row r="436">
          <cell r="L436">
            <v>1514</v>
          </cell>
        </row>
        <row r="437">
          <cell r="L437">
            <v>1517</v>
          </cell>
        </row>
        <row r="438">
          <cell r="L438">
            <v>1442</v>
          </cell>
        </row>
        <row r="439">
          <cell r="L439">
            <v>1390</v>
          </cell>
        </row>
        <row r="440">
          <cell r="L440">
            <v>1766</v>
          </cell>
        </row>
        <row r="441">
          <cell r="L441">
            <v>1715</v>
          </cell>
        </row>
        <row r="442">
          <cell r="L442">
            <v>1675</v>
          </cell>
        </row>
        <row r="443">
          <cell r="L443">
            <v>1711</v>
          </cell>
        </row>
        <row r="444">
          <cell r="L444">
            <v>1657</v>
          </cell>
        </row>
        <row r="445">
          <cell r="L445">
            <v>1590</v>
          </cell>
        </row>
        <row r="446">
          <cell r="L446">
            <v>1615</v>
          </cell>
        </row>
        <row r="447">
          <cell r="L447">
            <v>1737</v>
          </cell>
        </row>
        <row r="448">
          <cell r="L448">
            <v>1744</v>
          </cell>
        </row>
        <row r="449">
          <cell r="L449">
            <v>1642</v>
          </cell>
        </row>
        <row r="450">
          <cell r="L450">
            <v>1830</v>
          </cell>
        </row>
        <row r="451">
          <cell r="L451">
            <v>1811</v>
          </cell>
        </row>
        <row r="452">
          <cell r="L452">
            <v>1866</v>
          </cell>
        </row>
        <row r="453">
          <cell r="L453">
            <v>1779</v>
          </cell>
        </row>
        <row r="454">
          <cell r="L454">
            <v>1751</v>
          </cell>
        </row>
        <row r="455">
          <cell r="L455">
            <v>1888</v>
          </cell>
        </row>
        <row r="456">
          <cell r="L456">
            <v>1914</v>
          </cell>
        </row>
        <row r="457">
          <cell r="L457">
            <v>1980</v>
          </cell>
        </row>
        <row r="458">
          <cell r="L458">
            <v>1871</v>
          </cell>
        </row>
        <row r="459">
          <cell r="L459">
            <v>1762</v>
          </cell>
        </row>
        <row r="460">
          <cell r="L460">
            <v>1802</v>
          </cell>
        </row>
        <row r="461">
          <cell r="L461">
            <v>1810</v>
          </cell>
        </row>
        <row r="462">
          <cell r="L462">
            <v>1838</v>
          </cell>
        </row>
        <row r="463">
          <cell r="L463">
            <v>1800</v>
          </cell>
        </row>
        <row r="464">
          <cell r="L464">
            <v>1817</v>
          </cell>
        </row>
        <row r="465">
          <cell r="L465">
            <v>1841</v>
          </cell>
        </row>
        <row r="466">
          <cell r="L466">
            <v>1805</v>
          </cell>
        </row>
        <row r="467">
          <cell r="L467">
            <v>1743</v>
          </cell>
        </row>
        <row r="468">
          <cell r="L468">
            <v>1693</v>
          </cell>
        </row>
        <row r="469">
          <cell r="L469">
            <v>1673</v>
          </cell>
        </row>
        <row r="470">
          <cell r="L470">
            <v>1779</v>
          </cell>
        </row>
        <row r="471">
          <cell r="L471">
            <v>1770</v>
          </cell>
        </row>
        <row r="472">
          <cell r="L472">
            <v>1778</v>
          </cell>
        </row>
        <row r="473">
          <cell r="L473">
            <v>1824</v>
          </cell>
        </row>
        <row r="474">
          <cell r="L474">
            <v>1817</v>
          </cell>
        </row>
        <row r="475">
          <cell r="L475">
            <v>1873</v>
          </cell>
        </row>
        <row r="476">
          <cell r="L476">
            <v>1872</v>
          </cell>
        </row>
        <row r="477">
          <cell r="L477">
            <v>1819</v>
          </cell>
        </row>
        <row r="478">
          <cell r="L478">
            <v>1840</v>
          </cell>
        </row>
        <row r="479">
          <cell r="L479">
            <v>1805</v>
          </cell>
        </row>
        <row r="480">
          <cell r="L480">
            <v>1797</v>
          </cell>
        </row>
        <row r="481">
          <cell r="L481">
            <v>1806</v>
          </cell>
        </row>
        <row r="482">
          <cell r="L482">
            <v>1845</v>
          </cell>
        </row>
        <row r="483">
          <cell r="L483">
            <v>1816</v>
          </cell>
        </row>
        <row r="484">
          <cell r="L484">
            <v>1979</v>
          </cell>
        </row>
        <row r="485">
          <cell r="L485">
            <v>2009</v>
          </cell>
        </row>
        <row r="486">
          <cell r="L486">
            <v>1934</v>
          </cell>
        </row>
        <row r="487">
          <cell r="L487">
            <v>1875</v>
          </cell>
        </row>
        <row r="488">
          <cell r="L488">
            <v>1916</v>
          </cell>
        </row>
        <row r="489">
          <cell r="L489">
            <v>1965</v>
          </cell>
        </row>
        <row r="490">
          <cell r="L490">
            <v>2073</v>
          </cell>
        </row>
        <row r="491">
          <cell r="L491">
            <v>2105</v>
          </cell>
        </row>
        <row r="492">
          <cell r="L492">
            <v>1944</v>
          </cell>
        </row>
        <row r="493">
          <cell r="L493">
            <v>2002</v>
          </cell>
        </row>
        <row r="494">
          <cell r="L494">
            <v>2010</v>
          </cell>
        </row>
        <row r="495">
          <cell r="L495">
            <v>2020</v>
          </cell>
        </row>
        <row r="496">
          <cell r="L496">
            <v>2037</v>
          </cell>
        </row>
        <row r="497">
          <cell r="L497">
            <v>1952</v>
          </cell>
        </row>
        <row r="498">
          <cell r="L498">
            <v>1953</v>
          </cell>
        </row>
        <row r="499">
          <cell r="L499">
            <v>1943</v>
          </cell>
        </row>
        <row r="500">
          <cell r="L500">
            <v>1869</v>
          </cell>
        </row>
        <row r="501">
          <cell r="L501">
            <v>1930</v>
          </cell>
        </row>
        <row r="502">
          <cell r="L502">
            <v>2094</v>
          </cell>
        </row>
        <row r="503">
          <cell r="L503">
            <v>2086</v>
          </cell>
        </row>
        <row r="504">
          <cell r="L504">
            <v>2078</v>
          </cell>
        </row>
        <row r="505">
          <cell r="L505">
            <v>1947</v>
          </cell>
        </row>
        <row r="506">
          <cell r="L506">
            <v>1923</v>
          </cell>
        </row>
        <row r="507">
          <cell r="L507">
            <v>1921</v>
          </cell>
        </row>
        <row r="508">
          <cell r="L508">
            <v>1864</v>
          </cell>
        </row>
        <row r="509">
          <cell r="L509">
            <v>1913</v>
          </cell>
        </row>
        <row r="510">
          <cell r="L510">
            <v>1924</v>
          </cell>
        </row>
        <row r="511">
          <cell r="L511">
            <v>1894</v>
          </cell>
        </row>
        <row r="512">
          <cell r="L512">
            <v>1868</v>
          </cell>
        </row>
        <row r="513">
          <cell r="L513">
            <v>1834</v>
          </cell>
        </row>
        <row r="514">
          <cell r="L514">
            <v>1831</v>
          </cell>
        </row>
        <row r="515">
          <cell r="L515">
            <v>1971</v>
          </cell>
        </row>
        <row r="516">
          <cell r="L516">
            <v>2088</v>
          </cell>
        </row>
        <row r="517">
          <cell r="L517">
            <v>2187</v>
          </cell>
        </row>
        <row r="518">
          <cell r="L518">
            <v>2172</v>
          </cell>
        </row>
        <row r="519">
          <cell r="L519">
            <v>2167</v>
          </cell>
        </row>
        <row r="520">
          <cell r="L520">
            <v>2251</v>
          </cell>
        </row>
        <row r="521">
          <cell r="L521">
            <v>2193</v>
          </cell>
        </row>
        <row r="522">
          <cell r="L522">
            <v>2231</v>
          </cell>
        </row>
        <row r="523">
          <cell r="L523">
            <v>2141</v>
          </cell>
        </row>
        <row r="524">
          <cell r="L524">
            <v>2166</v>
          </cell>
        </row>
        <row r="525">
          <cell r="L525">
            <v>2237</v>
          </cell>
        </row>
        <row r="526">
          <cell r="L526">
            <v>2151</v>
          </cell>
        </row>
        <row r="527">
          <cell r="L527">
            <v>2093</v>
          </cell>
        </row>
        <row r="528">
          <cell r="L528">
            <v>2092</v>
          </cell>
        </row>
        <row r="529">
          <cell r="L529">
            <v>2169</v>
          </cell>
        </row>
      </sheetData>
      <sheetData sheetId="4"/>
      <sheetData sheetId="5">
        <row r="17">
          <cell r="G17">
            <v>-61.199999999999932</v>
          </cell>
          <cell r="H17">
            <v>170.9</v>
          </cell>
          <cell r="I17">
            <v>22.3</v>
          </cell>
          <cell r="J17">
            <v>360</v>
          </cell>
        </row>
        <row r="18">
          <cell r="G18">
            <v>-128.17999999999995</v>
          </cell>
          <cell r="H18">
            <v>154.38</v>
          </cell>
          <cell r="I18">
            <v>26.8</v>
          </cell>
          <cell r="J18">
            <v>340</v>
          </cell>
        </row>
        <row r="19">
          <cell r="G19">
            <v>-107.13</v>
          </cell>
          <cell r="H19">
            <v>147.13</v>
          </cell>
          <cell r="I19">
            <v>7</v>
          </cell>
          <cell r="J19">
            <v>340</v>
          </cell>
        </row>
        <row r="20">
          <cell r="G20">
            <v>-85.889999999999986</v>
          </cell>
          <cell r="H20">
            <v>152.88999999999999</v>
          </cell>
          <cell r="I20">
            <v>29</v>
          </cell>
          <cell r="J20">
            <v>340</v>
          </cell>
        </row>
        <row r="21">
          <cell r="G21">
            <v>-9.8899999999999864</v>
          </cell>
          <cell r="H21">
            <v>145.88999999999999</v>
          </cell>
          <cell r="I21">
            <v>0</v>
          </cell>
          <cell r="J21">
            <v>340</v>
          </cell>
        </row>
        <row r="22">
          <cell r="G22">
            <v>-39.230000000000018</v>
          </cell>
          <cell r="H22">
            <v>152.83000000000001</v>
          </cell>
          <cell r="I22">
            <v>28.4</v>
          </cell>
          <cell r="J22">
            <v>340</v>
          </cell>
        </row>
        <row r="23">
          <cell r="G23">
            <v>-72.759999999999991</v>
          </cell>
          <cell r="H23">
            <v>147.26</v>
          </cell>
          <cell r="I23">
            <v>23.5</v>
          </cell>
          <cell r="J23">
            <v>340</v>
          </cell>
        </row>
        <row r="24">
          <cell r="G24">
            <v>46.75</v>
          </cell>
          <cell r="H24">
            <v>132.55000000000001</v>
          </cell>
          <cell r="I24">
            <v>19.7</v>
          </cell>
          <cell r="J24">
            <v>340</v>
          </cell>
        </row>
        <row r="25">
          <cell r="G25">
            <v>-104.91000000000008</v>
          </cell>
          <cell r="H25">
            <v>154.71</v>
          </cell>
          <cell r="I25">
            <v>66.2</v>
          </cell>
          <cell r="J25">
            <v>340</v>
          </cell>
        </row>
        <row r="26">
          <cell r="G26">
            <v>-63.17999999999995</v>
          </cell>
          <cell r="H26">
            <v>133.78</v>
          </cell>
          <cell r="I26">
            <v>72.400000000000006</v>
          </cell>
          <cell r="J26">
            <v>330</v>
          </cell>
        </row>
        <row r="27">
          <cell r="G27">
            <v>-17.740000000000009</v>
          </cell>
          <cell r="H27">
            <v>142.63999999999999</v>
          </cell>
          <cell r="I27">
            <v>35.1</v>
          </cell>
          <cell r="J27">
            <v>330</v>
          </cell>
        </row>
        <row r="28">
          <cell r="G28">
            <v>67.850000000000023</v>
          </cell>
          <cell r="H28">
            <v>162.85</v>
          </cell>
          <cell r="I28">
            <v>0</v>
          </cell>
          <cell r="J28">
            <v>330</v>
          </cell>
        </row>
        <row r="29">
          <cell r="G29">
            <v>-25.219999999999914</v>
          </cell>
          <cell r="H29">
            <v>142.41999999999999</v>
          </cell>
          <cell r="I29">
            <v>39.5</v>
          </cell>
          <cell r="J29">
            <v>320</v>
          </cell>
        </row>
        <row r="30">
          <cell r="G30">
            <v>-68.560000000000059</v>
          </cell>
          <cell r="H30">
            <v>138.26</v>
          </cell>
          <cell r="I30">
            <v>28.1</v>
          </cell>
          <cell r="J30">
            <v>310</v>
          </cell>
        </row>
        <row r="31">
          <cell r="G31">
            <v>17.509999999999764</v>
          </cell>
          <cell r="H31">
            <v>114.39</v>
          </cell>
          <cell r="I31">
            <v>37.700000000000003</v>
          </cell>
          <cell r="J31">
            <v>310</v>
          </cell>
        </row>
        <row r="32">
          <cell r="G32">
            <v>74.220000000000027</v>
          </cell>
          <cell r="H32">
            <v>111.08</v>
          </cell>
          <cell r="I32">
            <v>37.5</v>
          </cell>
          <cell r="J32">
            <v>310</v>
          </cell>
        </row>
        <row r="33">
          <cell r="G33">
            <v>-13.990000000000009</v>
          </cell>
          <cell r="H33">
            <v>99.4</v>
          </cell>
          <cell r="I33">
            <v>37.5</v>
          </cell>
          <cell r="J33">
            <v>320</v>
          </cell>
        </row>
        <row r="34">
          <cell r="G34">
            <v>-128.38000000000011</v>
          </cell>
          <cell r="H34">
            <v>94.88</v>
          </cell>
          <cell r="I34">
            <v>20.100000000000001</v>
          </cell>
          <cell r="J34">
            <v>340</v>
          </cell>
        </row>
        <row r="35">
          <cell r="G35">
            <v>-261.13000000000011</v>
          </cell>
          <cell r="H35">
            <v>98.03</v>
          </cell>
          <cell r="I35">
            <v>68.2</v>
          </cell>
          <cell r="J35">
            <v>350</v>
          </cell>
        </row>
        <row r="36">
          <cell r="G36">
            <v>5.3600000000001273</v>
          </cell>
          <cell r="H36">
            <v>89.34</v>
          </cell>
          <cell r="I36">
            <v>23.3</v>
          </cell>
          <cell r="J36">
            <v>330</v>
          </cell>
        </row>
        <row r="37">
          <cell r="G37">
            <v>71.869999999999891</v>
          </cell>
          <cell r="H37">
            <v>88.03</v>
          </cell>
          <cell r="I37">
            <v>25.4</v>
          </cell>
          <cell r="J37">
            <v>330</v>
          </cell>
        </row>
        <row r="38">
          <cell r="G38">
            <v>76.480000000000018</v>
          </cell>
          <cell r="H38">
            <v>87.22</v>
          </cell>
          <cell r="I38">
            <v>63.5</v>
          </cell>
          <cell r="J38">
            <v>300</v>
          </cell>
        </row>
        <row r="39">
          <cell r="G39">
            <v>47.379999999999882</v>
          </cell>
          <cell r="H39">
            <v>88.92</v>
          </cell>
          <cell r="I39">
            <v>0</v>
          </cell>
          <cell r="J39">
            <v>300</v>
          </cell>
        </row>
        <row r="40">
          <cell r="G40">
            <v>-65.350000000000136</v>
          </cell>
          <cell r="H40">
            <v>76.25</v>
          </cell>
          <cell r="I40">
            <v>39.700000000000003</v>
          </cell>
          <cell r="J40">
            <v>300</v>
          </cell>
        </row>
        <row r="41">
          <cell r="G41">
            <v>-69.039999999999964</v>
          </cell>
          <cell r="H41">
            <v>74.94</v>
          </cell>
          <cell r="I41">
            <v>42.3</v>
          </cell>
          <cell r="J41">
            <v>300</v>
          </cell>
        </row>
        <row r="42">
          <cell r="G42">
            <v>-31.380000000000109</v>
          </cell>
          <cell r="H42">
            <v>84.38</v>
          </cell>
          <cell r="I42">
            <v>31.4</v>
          </cell>
          <cell r="J42">
            <v>300</v>
          </cell>
        </row>
        <row r="43">
          <cell r="G43">
            <v>-6.25</v>
          </cell>
          <cell r="H43">
            <v>63.78</v>
          </cell>
          <cell r="I43">
            <v>5.17</v>
          </cell>
          <cell r="J43">
            <v>300</v>
          </cell>
        </row>
        <row r="44">
          <cell r="G44">
            <v>-137.12000000000012</v>
          </cell>
          <cell r="H44">
            <v>83.42</v>
          </cell>
          <cell r="I44">
            <v>74.5</v>
          </cell>
          <cell r="J44">
            <v>300</v>
          </cell>
        </row>
        <row r="45">
          <cell r="G45">
            <v>-35.350000000000136</v>
          </cell>
          <cell r="H45">
            <v>145.65</v>
          </cell>
          <cell r="I45">
            <v>14.7</v>
          </cell>
          <cell r="J45">
            <v>300</v>
          </cell>
        </row>
        <row r="46">
          <cell r="G46">
            <v>25.960000000000036</v>
          </cell>
          <cell r="H46">
            <v>90.74</v>
          </cell>
          <cell r="I46">
            <v>45.3</v>
          </cell>
          <cell r="J46">
            <v>300</v>
          </cell>
        </row>
        <row r="47">
          <cell r="G47">
            <v>-50.970000000000027</v>
          </cell>
          <cell r="H47">
            <v>69.97</v>
          </cell>
          <cell r="I47">
            <v>0</v>
          </cell>
          <cell r="J47">
            <v>300</v>
          </cell>
        </row>
        <row r="48">
          <cell r="G48">
            <v>-11.8599999999999</v>
          </cell>
          <cell r="H48">
            <v>74.56</v>
          </cell>
          <cell r="I48">
            <v>12.3</v>
          </cell>
          <cell r="J48">
            <v>290</v>
          </cell>
        </row>
        <row r="49">
          <cell r="G49">
            <v>-138.44999999999982</v>
          </cell>
          <cell r="H49">
            <v>74.849999999999994</v>
          </cell>
          <cell r="I49">
            <v>33.6</v>
          </cell>
          <cell r="J49">
            <v>290</v>
          </cell>
        </row>
        <row r="50">
          <cell r="G50">
            <v>-134.43000000000029</v>
          </cell>
          <cell r="H50">
            <v>73.03</v>
          </cell>
          <cell r="I50">
            <v>12.4</v>
          </cell>
          <cell r="J50">
            <v>280</v>
          </cell>
        </row>
        <row r="51">
          <cell r="G51">
            <v>-72.960000000000036</v>
          </cell>
          <cell r="H51">
            <v>79.56</v>
          </cell>
          <cell r="I51">
            <v>46.4</v>
          </cell>
          <cell r="J51">
            <v>280</v>
          </cell>
        </row>
        <row r="52">
          <cell r="G52">
            <v>108</v>
          </cell>
          <cell r="H52">
            <v>75.400000000000006</v>
          </cell>
          <cell r="I52">
            <v>26.6</v>
          </cell>
          <cell r="J52">
            <v>280</v>
          </cell>
        </row>
        <row r="53">
          <cell r="G53">
            <v>-28.369999999999891</v>
          </cell>
          <cell r="H53">
            <v>75.27</v>
          </cell>
          <cell r="I53">
            <v>24.1</v>
          </cell>
          <cell r="J53">
            <v>280</v>
          </cell>
        </row>
        <row r="54">
          <cell r="G54">
            <v>-1.1000000000001364</v>
          </cell>
          <cell r="H54">
            <v>80.2</v>
          </cell>
          <cell r="I54">
            <v>38.9</v>
          </cell>
          <cell r="J54">
            <v>280</v>
          </cell>
        </row>
        <row r="55">
          <cell r="G55">
            <v>-92.079999999999927</v>
          </cell>
          <cell r="H55">
            <v>70.58</v>
          </cell>
          <cell r="I55">
            <v>10.5</v>
          </cell>
          <cell r="J55">
            <v>270</v>
          </cell>
        </row>
        <row r="56">
          <cell r="G56">
            <v>-172.62000000000012</v>
          </cell>
          <cell r="H56">
            <v>71.92</v>
          </cell>
          <cell r="I56">
            <v>34.700000000000003</v>
          </cell>
          <cell r="J56">
            <v>270</v>
          </cell>
        </row>
        <row r="57">
          <cell r="G57">
            <v>-152.48000000000002</v>
          </cell>
          <cell r="H57">
            <v>71.58</v>
          </cell>
          <cell r="I57">
            <v>54.9</v>
          </cell>
          <cell r="J57">
            <v>270</v>
          </cell>
        </row>
        <row r="58">
          <cell r="G58">
            <v>-120.42000000000007</v>
          </cell>
          <cell r="H58">
            <v>83.82</v>
          </cell>
          <cell r="I58">
            <v>59.6</v>
          </cell>
          <cell r="J58">
            <v>270</v>
          </cell>
        </row>
        <row r="59">
          <cell r="G59">
            <v>-241.84000000000015</v>
          </cell>
          <cell r="H59">
            <v>73.84</v>
          </cell>
          <cell r="I59">
            <v>76</v>
          </cell>
          <cell r="J59">
            <v>270</v>
          </cell>
        </row>
        <row r="60">
          <cell r="G60">
            <v>-285.69000000000005</v>
          </cell>
          <cell r="H60">
            <v>72.19</v>
          </cell>
          <cell r="I60">
            <v>76</v>
          </cell>
          <cell r="J60">
            <v>270</v>
          </cell>
        </row>
        <row r="61">
          <cell r="G61">
            <v>-93.940000000000055</v>
          </cell>
          <cell r="H61">
            <v>74.64</v>
          </cell>
          <cell r="I61">
            <v>56.3</v>
          </cell>
          <cell r="J61">
            <v>270</v>
          </cell>
        </row>
        <row r="62">
          <cell r="G62">
            <v>-83.480000000000018</v>
          </cell>
          <cell r="H62">
            <v>91.28</v>
          </cell>
          <cell r="I62">
            <v>63.2</v>
          </cell>
          <cell r="J62">
            <v>270</v>
          </cell>
        </row>
        <row r="63">
          <cell r="G63">
            <v>10.25</v>
          </cell>
          <cell r="H63">
            <v>105.15</v>
          </cell>
          <cell r="I63">
            <v>80.599999999999994</v>
          </cell>
          <cell r="J63">
            <v>280</v>
          </cell>
        </row>
        <row r="64">
          <cell r="G64">
            <v>46.669999999999845</v>
          </cell>
          <cell r="H64">
            <v>111.43</v>
          </cell>
          <cell r="I64">
            <v>71.900000000000006</v>
          </cell>
          <cell r="J64">
            <v>280</v>
          </cell>
        </row>
        <row r="65">
          <cell r="G65">
            <v>-48.150000000000091</v>
          </cell>
          <cell r="H65">
            <v>118.25</v>
          </cell>
          <cell r="I65">
            <v>80.900000000000006</v>
          </cell>
          <cell r="J65">
            <v>300</v>
          </cell>
        </row>
        <row r="66">
          <cell r="G66">
            <v>-14.210000000000036</v>
          </cell>
          <cell r="H66">
            <v>117.21</v>
          </cell>
          <cell r="I66">
            <v>70</v>
          </cell>
          <cell r="J66">
            <v>300</v>
          </cell>
        </row>
        <row r="67">
          <cell r="G67">
            <v>-182.52999999999997</v>
          </cell>
          <cell r="H67">
            <v>116.83</v>
          </cell>
          <cell r="I67">
            <v>68.7</v>
          </cell>
          <cell r="J67">
            <v>300</v>
          </cell>
        </row>
        <row r="68">
          <cell r="G68">
            <v>-223.33999999999992</v>
          </cell>
          <cell r="H68">
            <v>102.24</v>
          </cell>
          <cell r="I68">
            <v>60.5</v>
          </cell>
          <cell r="J68">
            <v>300</v>
          </cell>
        </row>
        <row r="69">
          <cell r="G69">
            <v>-120.22000000000003</v>
          </cell>
          <cell r="H69">
            <v>96.72</v>
          </cell>
          <cell r="I69">
            <v>84.6</v>
          </cell>
          <cell r="J69">
            <v>290</v>
          </cell>
        </row>
        <row r="70">
          <cell r="G70">
            <v>51.540000000000191</v>
          </cell>
          <cell r="H70">
            <v>94.06</v>
          </cell>
          <cell r="I70">
            <v>53.3</v>
          </cell>
          <cell r="J70">
            <v>290</v>
          </cell>
        </row>
        <row r="71">
          <cell r="G71">
            <v>-11.110000000000127</v>
          </cell>
          <cell r="H71">
            <v>91.91</v>
          </cell>
          <cell r="I71">
            <v>62.7</v>
          </cell>
          <cell r="J71">
            <v>290</v>
          </cell>
        </row>
        <row r="72">
          <cell r="G72">
            <v>-162.90999999999985</v>
          </cell>
          <cell r="H72">
            <v>103.11</v>
          </cell>
          <cell r="I72">
            <v>62.1</v>
          </cell>
          <cell r="J72">
            <v>280</v>
          </cell>
        </row>
        <row r="73">
          <cell r="G73">
            <v>151.87000000000012</v>
          </cell>
          <cell r="H73">
            <v>105.83</v>
          </cell>
          <cell r="I73">
            <v>61.7</v>
          </cell>
          <cell r="J73">
            <v>280</v>
          </cell>
        </row>
        <row r="74">
          <cell r="G74">
            <v>-157.87999999999988</v>
          </cell>
          <cell r="H74">
            <v>98.08</v>
          </cell>
          <cell r="I74">
            <v>51.2</v>
          </cell>
          <cell r="J74">
            <v>280</v>
          </cell>
        </row>
        <row r="75">
          <cell r="G75">
            <v>-29.820000000000164</v>
          </cell>
          <cell r="H75">
            <v>85.42</v>
          </cell>
          <cell r="I75">
            <v>79</v>
          </cell>
          <cell r="J75">
            <v>280</v>
          </cell>
        </row>
        <row r="76">
          <cell r="G76">
            <v>36.210000000000036</v>
          </cell>
          <cell r="H76">
            <v>81.489999999999995</v>
          </cell>
          <cell r="I76">
            <v>58.1</v>
          </cell>
          <cell r="J76">
            <v>280</v>
          </cell>
        </row>
        <row r="77">
          <cell r="G77">
            <v>-62.679999999999836</v>
          </cell>
          <cell r="H77">
            <v>78.08</v>
          </cell>
          <cell r="I77">
            <v>73.599999999999994</v>
          </cell>
          <cell r="J77">
            <v>280</v>
          </cell>
        </row>
        <row r="78">
          <cell r="G78">
            <v>-19.910000000000082</v>
          </cell>
          <cell r="H78">
            <v>79.41</v>
          </cell>
          <cell r="I78">
            <v>73.3</v>
          </cell>
          <cell r="J78">
            <v>280</v>
          </cell>
        </row>
        <row r="79">
          <cell r="G79">
            <v>-116.57000000000016</v>
          </cell>
          <cell r="H79">
            <v>94.47</v>
          </cell>
          <cell r="I79">
            <v>54.7</v>
          </cell>
          <cell r="J79">
            <v>280</v>
          </cell>
        </row>
        <row r="80">
          <cell r="G80">
            <v>-42.740000000000009</v>
          </cell>
          <cell r="H80">
            <v>80.94</v>
          </cell>
          <cell r="I80">
            <v>72.900000000000006</v>
          </cell>
          <cell r="J80">
            <v>280</v>
          </cell>
        </row>
        <row r="81">
          <cell r="G81">
            <v>-27.960000000000036</v>
          </cell>
          <cell r="H81">
            <v>81.760000000000005</v>
          </cell>
          <cell r="I81">
            <v>51.5</v>
          </cell>
          <cell r="J81">
            <v>300</v>
          </cell>
        </row>
        <row r="82">
          <cell r="G82">
            <v>-56.759999999999991</v>
          </cell>
          <cell r="H82">
            <v>83.06</v>
          </cell>
          <cell r="I82">
            <v>53.2</v>
          </cell>
          <cell r="J82">
            <v>310</v>
          </cell>
        </row>
        <row r="83">
          <cell r="G83">
            <v>-37.579999999999927</v>
          </cell>
          <cell r="H83">
            <v>89.38</v>
          </cell>
          <cell r="I83">
            <v>28.8</v>
          </cell>
          <cell r="J83">
            <v>350</v>
          </cell>
        </row>
        <row r="84">
          <cell r="G84">
            <v>68.629999999999882</v>
          </cell>
          <cell r="H84">
            <v>95.97</v>
          </cell>
          <cell r="I84">
            <v>0</v>
          </cell>
          <cell r="J84">
            <v>420</v>
          </cell>
        </row>
        <row r="85">
          <cell r="G85">
            <v>154.88999999999999</v>
          </cell>
          <cell r="H85">
            <v>93.01</v>
          </cell>
          <cell r="I85">
            <v>0</v>
          </cell>
          <cell r="J85">
            <v>390</v>
          </cell>
        </row>
        <row r="86">
          <cell r="G86">
            <v>91.090000000000032</v>
          </cell>
          <cell r="H86">
            <v>93.51</v>
          </cell>
          <cell r="I86">
            <v>36.4</v>
          </cell>
          <cell r="J86">
            <v>340</v>
          </cell>
        </row>
        <row r="87">
          <cell r="G87">
            <v>46.240000000000009</v>
          </cell>
          <cell r="H87">
            <v>96.26</v>
          </cell>
          <cell r="I87">
            <v>23</v>
          </cell>
          <cell r="J87">
            <v>320</v>
          </cell>
        </row>
        <row r="88">
          <cell r="G88">
            <v>-20.539999999999964</v>
          </cell>
          <cell r="H88">
            <v>105.14</v>
          </cell>
          <cell r="I88">
            <v>33.4</v>
          </cell>
          <cell r="J88">
            <v>340</v>
          </cell>
        </row>
        <row r="89">
          <cell r="G89">
            <v>-35.139999999999986</v>
          </cell>
          <cell r="H89">
            <v>108.74</v>
          </cell>
          <cell r="I89">
            <v>39</v>
          </cell>
          <cell r="J89">
            <v>340</v>
          </cell>
        </row>
        <row r="90">
          <cell r="G90">
            <v>-25.069999999999936</v>
          </cell>
          <cell r="H90">
            <v>117.97</v>
          </cell>
          <cell r="I90">
            <v>51.3</v>
          </cell>
          <cell r="J90">
            <v>400</v>
          </cell>
        </row>
        <row r="91">
          <cell r="G91">
            <v>40.339999999999918</v>
          </cell>
          <cell r="H91">
            <v>130.86000000000001</v>
          </cell>
          <cell r="I91">
            <v>52.7</v>
          </cell>
          <cell r="J91">
            <v>420</v>
          </cell>
        </row>
        <row r="92">
          <cell r="G92">
            <v>12.019999999999982</v>
          </cell>
          <cell r="H92">
            <v>160.88</v>
          </cell>
          <cell r="I92">
            <v>47</v>
          </cell>
          <cell r="J92">
            <v>350</v>
          </cell>
        </row>
        <row r="93">
          <cell r="G93">
            <v>-7.9700000000000273</v>
          </cell>
          <cell r="H93">
            <v>184.97</v>
          </cell>
          <cell r="I93">
            <v>53.4</v>
          </cell>
          <cell r="J93">
            <v>310</v>
          </cell>
        </row>
        <row r="94">
          <cell r="G94">
            <v>37.759999999999991</v>
          </cell>
          <cell r="H94">
            <v>163.24</v>
          </cell>
          <cell r="I94">
            <v>50.5</v>
          </cell>
          <cell r="J94">
            <v>300</v>
          </cell>
        </row>
        <row r="95">
          <cell r="G95">
            <v>78.020000000000095</v>
          </cell>
          <cell r="H95">
            <v>135.97999999999999</v>
          </cell>
          <cell r="I95">
            <v>31.9</v>
          </cell>
          <cell r="J95">
            <v>300</v>
          </cell>
        </row>
        <row r="96">
          <cell r="G96">
            <v>102.31</v>
          </cell>
          <cell r="H96">
            <v>125.99</v>
          </cell>
          <cell r="I96">
            <v>0</v>
          </cell>
          <cell r="J96">
            <v>300</v>
          </cell>
        </row>
        <row r="97">
          <cell r="G97">
            <v>32.580000000000041</v>
          </cell>
          <cell r="H97">
            <v>124.9</v>
          </cell>
          <cell r="I97">
            <v>0</v>
          </cell>
          <cell r="J97">
            <v>340</v>
          </cell>
        </row>
        <row r="98">
          <cell r="G98">
            <v>74.950000000000045</v>
          </cell>
          <cell r="H98">
            <v>121.35</v>
          </cell>
          <cell r="I98">
            <v>0</v>
          </cell>
          <cell r="J98">
            <v>380</v>
          </cell>
        </row>
        <row r="99">
          <cell r="G99">
            <v>-49.949999999999932</v>
          </cell>
          <cell r="H99">
            <v>117.55</v>
          </cell>
          <cell r="I99">
            <v>29.4</v>
          </cell>
          <cell r="J99">
            <v>400</v>
          </cell>
        </row>
        <row r="100">
          <cell r="G100">
            <v>-146.69000000000005</v>
          </cell>
          <cell r="H100">
            <v>107.99</v>
          </cell>
          <cell r="I100">
            <v>35</v>
          </cell>
          <cell r="J100">
            <v>370</v>
          </cell>
        </row>
        <row r="101">
          <cell r="G101">
            <v>-10.670000000000073</v>
          </cell>
          <cell r="H101">
            <v>107.97</v>
          </cell>
          <cell r="I101">
            <v>0</v>
          </cell>
          <cell r="J101">
            <v>350</v>
          </cell>
        </row>
        <row r="102">
          <cell r="G102">
            <v>52.960000000000036</v>
          </cell>
          <cell r="H102">
            <v>103.74</v>
          </cell>
          <cell r="I102">
            <v>23.6</v>
          </cell>
          <cell r="J102">
            <v>330</v>
          </cell>
        </row>
        <row r="103">
          <cell r="G103">
            <v>42.019999999999868</v>
          </cell>
          <cell r="H103">
            <v>95.58</v>
          </cell>
          <cell r="I103">
            <v>33.700000000000003</v>
          </cell>
          <cell r="J103">
            <v>330</v>
          </cell>
        </row>
        <row r="104">
          <cell r="G104">
            <v>43.290000000000077</v>
          </cell>
          <cell r="H104">
            <v>98.65</v>
          </cell>
          <cell r="I104">
            <v>4.8600000000000003</v>
          </cell>
          <cell r="J104">
            <v>320</v>
          </cell>
        </row>
        <row r="105">
          <cell r="G105">
            <v>-34.409999999999968</v>
          </cell>
          <cell r="H105">
            <v>88.81</v>
          </cell>
          <cell r="I105">
            <v>32.1</v>
          </cell>
          <cell r="J105">
            <v>310</v>
          </cell>
        </row>
        <row r="106">
          <cell r="G106">
            <v>-35.360000000000014</v>
          </cell>
          <cell r="H106">
            <v>91.56</v>
          </cell>
          <cell r="I106">
            <v>37.700000000000003</v>
          </cell>
          <cell r="J106">
            <v>310</v>
          </cell>
        </row>
        <row r="107">
          <cell r="G107">
            <v>6.0200000000000955</v>
          </cell>
          <cell r="H107">
            <v>88.78</v>
          </cell>
          <cell r="I107">
            <v>28.5</v>
          </cell>
          <cell r="J107">
            <v>310</v>
          </cell>
        </row>
        <row r="108">
          <cell r="G108">
            <v>13.129999999999995</v>
          </cell>
          <cell r="H108">
            <v>91.97</v>
          </cell>
          <cell r="I108">
            <v>30.2</v>
          </cell>
          <cell r="J108">
            <v>310</v>
          </cell>
        </row>
        <row r="109">
          <cell r="G109">
            <v>-27.149999999999977</v>
          </cell>
          <cell r="H109">
            <v>92.25</v>
          </cell>
          <cell r="I109">
            <v>34.1</v>
          </cell>
          <cell r="J109">
            <v>310</v>
          </cell>
        </row>
        <row r="110">
          <cell r="G110">
            <v>31.220000000000027</v>
          </cell>
          <cell r="H110">
            <v>96.58</v>
          </cell>
          <cell r="I110">
            <v>44.9</v>
          </cell>
          <cell r="J110">
            <v>310</v>
          </cell>
        </row>
        <row r="111">
          <cell r="G111">
            <v>97.039999999999964</v>
          </cell>
          <cell r="H111">
            <v>88.86</v>
          </cell>
          <cell r="I111">
            <v>43.2</v>
          </cell>
          <cell r="J111">
            <v>350</v>
          </cell>
        </row>
        <row r="112">
          <cell r="G112">
            <v>56.870000000000005</v>
          </cell>
          <cell r="H112">
            <v>99.93</v>
          </cell>
          <cell r="I112">
            <v>51</v>
          </cell>
          <cell r="J112">
            <v>380</v>
          </cell>
        </row>
        <row r="113">
          <cell r="G113">
            <v>114.7399999999999</v>
          </cell>
          <cell r="H113">
            <v>94.46</v>
          </cell>
          <cell r="I113">
            <v>0</v>
          </cell>
          <cell r="J113">
            <v>410</v>
          </cell>
        </row>
        <row r="114">
          <cell r="G114">
            <v>-126.03000000000009</v>
          </cell>
          <cell r="H114">
            <v>99.01</v>
          </cell>
          <cell r="I114">
            <v>33.5</v>
          </cell>
          <cell r="J114">
            <v>400</v>
          </cell>
        </row>
        <row r="115">
          <cell r="G115">
            <v>-30.599999999999909</v>
          </cell>
          <cell r="H115">
            <v>91.65</v>
          </cell>
          <cell r="I115">
            <v>35.799999999999997</v>
          </cell>
          <cell r="J115">
            <v>380</v>
          </cell>
        </row>
        <row r="116">
          <cell r="G116">
            <v>74.3900000000001</v>
          </cell>
          <cell r="H116">
            <v>95.01</v>
          </cell>
          <cell r="I116">
            <v>17.3</v>
          </cell>
          <cell r="J116">
            <v>350</v>
          </cell>
        </row>
        <row r="117">
          <cell r="G117">
            <v>-13.460000000000036</v>
          </cell>
          <cell r="H117">
            <v>97.86</v>
          </cell>
          <cell r="I117">
            <v>29.6</v>
          </cell>
          <cell r="J117">
            <v>350</v>
          </cell>
        </row>
        <row r="118">
          <cell r="G118">
            <v>18.450000000000045</v>
          </cell>
          <cell r="H118">
            <v>89.85</v>
          </cell>
          <cell r="I118">
            <v>29.8</v>
          </cell>
          <cell r="J118">
            <v>340</v>
          </cell>
        </row>
        <row r="119">
          <cell r="G119">
            <v>-14.1400000000001</v>
          </cell>
          <cell r="H119">
            <v>93.54</v>
          </cell>
          <cell r="I119">
            <v>51.2</v>
          </cell>
          <cell r="J119">
            <v>320</v>
          </cell>
        </row>
        <row r="120">
          <cell r="G120">
            <v>-58.430000000000064</v>
          </cell>
          <cell r="H120">
            <v>92.33</v>
          </cell>
          <cell r="I120">
            <v>100</v>
          </cell>
          <cell r="J120">
            <v>300</v>
          </cell>
        </row>
        <row r="121">
          <cell r="G121">
            <v>-17.649999999999977</v>
          </cell>
          <cell r="H121">
            <v>103.85</v>
          </cell>
          <cell r="I121">
            <v>50.8</v>
          </cell>
          <cell r="J121">
            <v>300</v>
          </cell>
        </row>
        <row r="122">
          <cell r="G122">
            <v>34.690000000000055</v>
          </cell>
          <cell r="H122">
            <v>104.31</v>
          </cell>
          <cell r="I122">
            <v>0</v>
          </cell>
          <cell r="J122">
            <v>300</v>
          </cell>
        </row>
        <row r="123">
          <cell r="G123">
            <v>37.32000000000005</v>
          </cell>
          <cell r="H123">
            <v>90.14</v>
          </cell>
          <cell r="I123">
            <v>28</v>
          </cell>
          <cell r="J123">
            <v>300</v>
          </cell>
        </row>
        <row r="124">
          <cell r="G124">
            <v>-29.17999999999995</v>
          </cell>
          <cell r="H124">
            <v>93.88</v>
          </cell>
          <cell r="I124">
            <v>99</v>
          </cell>
          <cell r="J124">
            <v>300</v>
          </cell>
        </row>
        <row r="125">
          <cell r="G125">
            <v>168.82999999999998</v>
          </cell>
          <cell r="H125">
            <v>93.77</v>
          </cell>
          <cell r="I125">
            <v>59.3</v>
          </cell>
          <cell r="J125">
            <v>300</v>
          </cell>
        </row>
        <row r="126">
          <cell r="G126">
            <v>215.85999999999996</v>
          </cell>
          <cell r="H126">
            <v>87.34</v>
          </cell>
          <cell r="I126">
            <v>0</v>
          </cell>
          <cell r="J126">
            <v>300</v>
          </cell>
        </row>
        <row r="127">
          <cell r="G127">
            <v>7.0599999999999454</v>
          </cell>
          <cell r="H127">
            <v>87.94</v>
          </cell>
          <cell r="I127">
            <v>0</v>
          </cell>
          <cell r="J127">
            <v>300</v>
          </cell>
        </row>
        <row r="128">
          <cell r="G128">
            <v>-7</v>
          </cell>
          <cell r="H128">
            <v>90</v>
          </cell>
          <cell r="I128">
            <v>5</v>
          </cell>
          <cell r="J128">
            <v>330</v>
          </cell>
        </row>
        <row r="129">
          <cell r="G129">
            <v>142</v>
          </cell>
          <cell r="H129">
            <v>97</v>
          </cell>
          <cell r="I129">
            <v>3</v>
          </cell>
          <cell r="J129">
            <v>330</v>
          </cell>
        </row>
        <row r="130">
          <cell r="G130">
            <v>45</v>
          </cell>
          <cell r="H130">
            <v>96</v>
          </cell>
          <cell r="I130">
            <v>3</v>
          </cell>
          <cell r="J130">
            <v>350</v>
          </cell>
        </row>
        <row r="131">
          <cell r="G131">
            <v>-34</v>
          </cell>
          <cell r="H131">
            <v>103</v>
          </cell>
          <cell r="I131">
            <v>11</v>
          </cell>
          <cell r="J131">
            <v>390</v>
          </cell>
        </row>
        <row r="132">
          <cell r="G132">
            <v>15.160000000000082</v>
          </cell>
          <cell r="H132">
            <v>124.54</v>
          </cell>
          <cell r="I132">
            <v>0</v>
          </cell>
          <cell r="J132">
            <v>390</v>
          </cell>
        </row>
        <row r="133">
          <cell r="G133">
            <v>34.96999999999997</v>
          </cell>
          <cell r="H133">
            <v>210.83</v>
          </cell>
          <cell r="I133">
            <v>0</v>
          </cell>
          <cell r="J133">
            <v>390</v>
          </cell>
        </row>
        <row r="134">
          <cell r="G134">
            <v>-92.149999999999864</v>
          </cell>
          <cell r="H134">
            <v>507.55</v>
          </cell>
          <cell r="I134">
            <v>26.8</v>
          </cell>
          <cell r="J134">
            <v>460</v>
          </cell>
        </row>
        <row r="135">
          <cell r="G135">
            <v>107.60000000000014</v>
          </cell>
          <cell r="H135">
            <v>750.6</v>
          </cell>
          <cell r="I135">
            <v>0</v>
          </cell>
          <cell r="J135">
            <v>600</v>
          </cell>
        </row>
        <row r="136">
          <cell r="G136">
            <v>195.28999999999996</v>
          </cell>
          <cell r="H136">
            <v>552.51</v>
          </cell>
          <cell r="I136">
            <v>74.2</v>
          </cell>
          <cell r="J136">
            <v>1060</v>
          </cell>
        </row>
        <row r="137">
          <cell r="G137">
            <v>319.26</v>
          </cell>
          <cell r="H137">
            <v>333.94</v>
          </cell>
          <cell r="I137">
            <v>69.900000000000006</v>
          </cell>
          <cell r="J137">
            <v>1050</v>
          </cell>
        </row>
        <row r="138">
          <cell r="G138">
            <v>59.850000000000136</v>
          </cell>
          <cell r="H138">
            <v>226.55</v>
          </cell>
          <cell r="I138">
            <v>52.8</v>
          </cell>
          <cell r="J138">
            <v>990</v>
          </cell>
        </row>
        <row r="139">
          <cell r="G139">
            <v>-62.360000000000014</v>
          </cell>
          <cell r="H139">
            <v>191.26</v>
          </cell>
          <cell r="I139">
            <v>95.4</v>
          </cell>
          <cell r="J139">
            <v>1020</v>
          </cell>
        </row>
        <row r="140">
          <cell r="G140">
            <v>-34.759999999999991</v>
          </cell>
          <cell r="H140">
            <v>179.26</v>
          </cell>
          <cell r="I140">
            <v>62.7</v>
          </cell>
          <cell r="J140">
            <v>950</v>
          </cell>
        </row>
        <row r="141">
          <cell r="G141">
            <v>21.290000000000077</v>
          </cell>
          <cell r="H141">
            <v>166.01</v>
          </cell>
          <cell r="I141">
            <v>38.299999999999997</v>
          </cell>
          <cell r="J141">
            <v>835</v>
          </cell>
        </row>
        <row r="142">
          <cell r="G142">
            <v>5.0900000000000318</v>
          </cell>
          <cell r="H142">
            <v>144.01</v>
          </cell>
          <cell r="I142">
            <v>78.099999999999994</v>
          </cell>
          <cell r="J142">
            <v>720</v>
          </cell>
        </row>
        <row r="143">
          <cell r="G143">
            <v>29.020000000000095</v>
          </cell>
          <cell r="H143">
            <v>125.28</v>
          </cell>
          <cell r="I143">
            <v>84.8</v>
          </cell>
          <cell r="J143">
            <v>650</v>
          </cell>
        </row>
        <row r="144">
          <cell r="G144">
            <v>78.623030303030191</v>
          </cell>
          <cell r="H144">
            <v>117.28</v>
          </cell>
          <cell r="I144">
            <v>84.7</v>
          </cell>
          <cell r="J144">
            <v>630</v>
          </cell>
        </row>
        <row r="145">
          <cell r="G145">
            <v>158.94000000000005</v>
          </cell>
          <cell r="H145">
            <v>112.76</v>
          </cell>
          <cell r="I145">
            <v>35.9</v>
          </cell>
          <cell r="J145">
            <v>600</v>
          </cell>
        </row>
        <row r="146">
          <cell r="G146">
            <v>153.81999999999994</v>
          </cell>
          <cell r="H146">
            <v>110.08</v>
          </cell>
          <cell r="I146">
            <v>36.200000000000003</v>
          </cell>
          <cell r="J146">
            <v>500</v>
          </cell>
        </row>
        <row r="147">
          <cell r="G147">
            <v>14.129999999999995</v>
          </cell>
          <cell r="H147">
            <v>118.67</v>
          </cell>
          <cell r="I147">
            <v>94.1</v>
          </cell>
          <cell r="J147">
            <v>420</v>
          </cell>
        </row>
        <row r="148">
          <cell r="G148">
            <v>-52.080000000000041</v>
          </cell>
          <cell r="H148">
            <v>113.68</v>
          </cell>
          <cell r="I148">
            <v>118</v>
          </cell>
          <cell r="J148">
            <v>350</v>
          </cell>
        </row>
        <row r="149">
          <cell r="G149">
            <v>34.349999999999909</v>
          </cell>
          <cell r="H149">
            <v>105.75</v>
          </cell>
          <cell r="I149">
            <v>45.7</v>
          </cell>
          <cell r="J149">
            <v>320</v>
          </cell>
        </row>
        <row r="150">
          <cell r="G150">
            <v>12.619999999999891</v>
          </cell>
          <cell r="H150">
            <v>103.68</v>
          </cell>
          <cell r="I150">
            <v>80</v>
          </cell>
          <cell r="J150">
            <v>300</v>
          </cell>
        </row>
        <row r="151">
          <cell r="G151">
            <v>62.620000000000005</v>
          </cell>
          <cell r="H151">
            <v>105.98</v>
          </cell>
          <cell r="I151">
            <v>81</v>
          </cell>
          <cell r="J151">
            <v>300</v>
          </cell>
        </row>
        <row r="152">
          <cell r="G152">
            <v>73.340000000000032</v>
          </cell>
          <cell r="H152">
            <v>103.56</v>
          </cell>
          <cell r="I152">
            <v>56.6</v>
          </cell>
          <cell r="J152">
            <v>340</v>
          </cell>
        </row>
        <row r="153">
          <cell r="G153">
            <v>-119.09000000000003</v>
          </cell>
          <cell r="H153">
            <v>102</v>
          </cell>
          <cell r="I153">
            <v>209</v>
          </cell>
          <cell r="J153">
            <v>330</v>
          </cell>
        </row>
        <row r="154">
          <cell r="G154">
            <v>-128.57999999999993</v>
          </cell>
          <cell r="H154">
            <v>102</v>
          </cell>
          <cell r="I154">
            <v>247</v>
          </cell>
          <cell r="J154">
            <v>330</v>
          </cell>
        </row>
        <row r="155">
          <cell r="G155">
            <v>47.110000000000014</v>
          </cell>
          <cell r="H155">
            <v>104</v>
          </cell>
          <cell r="I155">
            <v>344</v>
          </cell>
          <cell r="J155">
            <v>310</v>
          </cell>
        </row>
        <row r="156">
          <cell r="G156">
            <v>110.97000000000003</v>
          </cell>
          <cell r="H156">
            <v>106.45</v>
          </cell>
          <cell r="I156">
            <v>307</v>
          </cell>
          <cell r="J156">
            <v>320</v>
          </cell>
        </row>
        <row r="157">
          <cell r="G157">
            <v>34.699999999999932</v>
          </cell>
          <cell r="H157">
            <v>98.42</v>
          </cell>
          <cell r="I157">
            <v>260</v>
          </cell>
          <cell r="J157">
            <v>300</v>
          </cell>
        </row>
        <row r="158">
          <cell r="G158">
            <v>-119.01999999999998</v>
          </cell>
          <cell r="H158">
            <v>99.22</v>
          </cell>
          <cell r="I158">
            <v>301</v>
          </cell>
          <cell r="J158">
            <v>310</v>
          </cell>
        </row>
        <row r="159">
          <cell r="G159">
            <v>70.810000000000059</v>
          </cell>
          <cell r="H159">
            <v>97.51</v>
          </cell>
          <cell r="I159">
            <v>307</v>
          </cell>
          <cell r="J159">
            <v>320</v>
          </cell>
        </row>
        <row r="160">
          <cell r="G160">
            <v>156.31000000000006</v>
          </cell>
          <cell r="H160">
            <v>95.08</v>
          </cell>
          <cell r="I160">
            <v>250</v>
          </cell>
          <cell r="J160">
            <v>310</v>
          </cell>
        </row>
        <row r="161">
          <cell r="G161">
            <v>105.39999999999998</v>
          </cell>
          <cell r="H161">
            <v>102.6</v>
          </cell>
          <cell r="I161">
            <v>175</v>
          </cell>
          <cell r="J161">
            <v>310</v>
          </cell>
        </row>
        <row r="162">
          <cell r="G162">
            <v>-74.199999999999932</v>
          </cell>
          <cell r="H162">
            <v>98.4</v>
          </cell>
          <cell r="I162">
            <v>203</v>
          </cell>
          <cell r="J162">
            <v>310</v>
          </cell>
        </row>
        <row r="163">
          <cell r="G163">
            <v>-121.54000000000008</v>
          </cell>
          <cell r="H163">
            <v>99.34</v>
          </cell>
          <cell r="I163">
            <v>170</v>
          </cell>
          <cell r="J163">
            <v>330</v>
          </cell>
        </row>
        <row r="164">
          <cell r="G164">
            <v>-57.909999999999968</v>
          </cell>
          <cell r="H164">
            <v>94.01</v>
          </cell>
          <cell r="I164">
            <v>142</v>
          </cell>
          <cell r="J164">
            <v>330</v>
          </cell>
        </row>
        <row r="165">
          <cell r="G165">
            <v>-8.0000000000000568</v>
          </cell>
          <cell r="H165">
            <v>97</v>
          </cell>
          <cell r="I165">
            <v>121</v>
          </cell>
          <cell r="J165">
            <v>330</v>
          </cell>
        </row>
        <row r="166">
          <cell r="G166">
            <v>-9.7000000000000455</v>
          </cell>
          <cell r="H166">
            <v>96.6</v>
          </cell>
          <cell r="I166">
            <v>153</v>
          </cell>
          <cell r="J166">
            <v>330</v>
          </cell>
        </row>
        <row r="167">
          <cell r="G167">
            <v>-15</v>
          </cell>
          <cell r="H167">
            <v>90</v>
          </cell>
          <cell r="I167">
            <v>155</v>
          </cell>
          <cell r="J167">
            <v>350</v>
          </cell>
        </row>
        <row r="168">
          <cell r="G168">
            <v>29</v>
          </cell>
          <cell r="H168">
            <v>97</v>
          </cell>
          <cell r="I168">
            <v>123</v>
          </cell>
          <cell r="J168">
            <v>380</v>
          </cell>
        </row>
        <row r="169">
          <cell r="G169">
            <v>-10</v>
          </cell>
          <cell r="H169">
            <v>96</v>
          </cell>
          <cell r="I169">
            <v>165</v>
          </cell>
          <cell r="J169">
            <v>380</v>
          </cell>
        </row>
        <row r="170">
          <cell r="G170">
            <v>41.799999999999955</v>
          </cell>
          <cell r="H170">
            <v>89.6</v>
          </cell>
          <cell r="I170">
            <v>139</v>
          </cell>
          <cell r="J170">
            <v>330</v>
          </cell>
        </row>
        <row r="171">
          <cell r="G171">
            <v>22.509999999999991</v>
          </cell>
          <cell r="H171">
            <v>82.59</v>
          </cell>
          <cell r="I171">
            <v>139</v>
          </cell>
          <cell r="J171">
            <v>320</v>
          </cell>
        </row>
        <row r="172">
          <cell r="G172">
            <v>21.1400000000001</v>
          </cell>
          <cell r="H172">
            <v>91.06</v>
          </cell>
          <cell r="I172">
            <v>134</v>
          </cell>
          <cell r="J172">
            <v>330</v>
          </cell>
        </row>
        <row r="173">
          <cell r="G173">
            <v>57.759999999999991</v>
          </cell>
          <cell r="H173">
            <v>64.44</v>
          </cell>
          <cell r="I173">
            <v>112</v>
          </cell>
          <cell r="J173">
            <v>340</v>
          </cell>
        </row>
        <row r="174">
          <cell r="G174">
            <v>-3.4400000000000546</v>
          </cell>
          <cell r="H174">
            <v>71.739999999999995</v>
          </cell>
          <cell r="I174">
            <v>104</v>
          </cell>
          <cell r="J174">
            <v>340</v>
          </cell>
        </row>
        <row r="175">
          <cell r="G175">
            <v>-1.4300000000000637</v>
          </cell>
          <cell r="H175">
            <v>72.53</v>
          </cell>
          <cell r="I175">
            <v>86.6</v>
          </cell>
          <cell r="J175">
            <v>340</v>
          </cell>
        </row>
        <row r="176">
          <cell r="G176">
            <v>37.639999999999986</v>
          </cell>
          <cell r="H176">
            <v>73.959999999999994</v>
          </cell>
          <cell r="I176">
            <v>76.8</v>
          </cell>
          <cell r="J176">
            <v>350</v>
          </cell>
        </row>
        <row r="177">
          <cell r="G177">
            <v>63.269999999999982</v>
          </cell>
          <cell r="H177">
            <v>74.33</v>
          </cell>
          <cell r="I177">
            <v>26.4</v>
          </cell>
          <cell r="J177">
            <v>330</v>
          </cell>
        </row>
        <row r="178">
          <cell r="G178">
            <v>-24.780000000000086</v>
          </cell>
          <cell r="H178">
            <v>73.180000000000007</v>
          </cell>
          <cell r="I178">
            <v>41.2</v>
          </cell>
          <cell r="J178">
            <v>330</v>
          </cell>
        </row>
        <row r="179">
          <cell r="G179">
            <v>-53.269999999999982</v>
          </cell>
          <cell r="H179">
            <v>73.17</v>
          </cell>
          <cell r="I179">
            <v>92.1</v>
          </cell>
          <cell r="J179">
            <v>330</v>
          </cell>
        </row>
        <row r="180">
          <cell r="G180">
            <v>27.450000000000045</v>
          </cell>
          <cell r="H180">
            <v>59.65</v>
          </cell>
          <cell r="I180">
            <v>97.3</v>
          </cell>
          <cell r="J180">
            <v>370</v>
          </cell>
        </row>
        <row r="181">
          <cell r="G181">
            <v>145.74000000000007</v>
          </cell>
          <cell r="H181">
            <v>42.66</v>
          </cell>
          <cell r="I181">
            <v>53.8</v>
          </cell>
          <cell r="J181">
            <v>360</v>
          </cell>
        </row>
        <row r="182">
          <cell r="G182">
            <v>38.670000000000073</v>
          </cell>
          <cell r="H182">
            <v>38.03</v>
          </cell>
          <cell r="I182">
            <v>51.8</v>
          </cell>
          <cell r="J182">
            <v>350</v>
          </cell>
        </row>
        <row r="183">
          <cell r="G183">
            <v>4.7400000000000091</v>
          </cell>
          <cell r="H183">
            <v>34.46</v>
          </cell>
          <cell r="I183">
            <v>44.8</v>
          </cell>
          <cell r="J183">
            <v>340</v>
          </cell>
        </row>
        <row r="184">
          <cell r="G184">
            <v>-28.740000000000123</v>
          </cell>
          <cell r="H184">
            <v>35.340000000000003</v>
          </cell>
          <cell r="I184">
            <v>0</v>
          </cell>
          <cell r="J184">
            <v>330</v>
          </cell>
        </row>
        <row r="185">
          <cell r="G185">
            <v>-110.75</v>
          </cell>
          <cell r="H185">
            <v>35.65</v>
          </cell>
          <cell r="I185">
            <v>24.4</v>
          </cell>
          <cell r="J185">
            <v>330</v>
          </cell>
        </row>
        <row r="186">
          <cell r="G186">
            <v>99.030000000000086</v>
          </cell>
          <cell r="H186">
            <v>35.67</v>
          </cell>
          <cell r="I186">
            <v>0</v>
          </cell>
          <cell r="J186">
            <v>330</v>
          </cell>
        </row>
        <row r="187">
          <cell r="G187">
            <v>163.42999999999995</v>
          </cell>
          <cell r="H187">
            <v>49.47</v>
          </cell>
          <cell r="I187">
            <v>0</v>
          </cell>
          <cell r="J187">
            <v>330</v>
          </cell>
        </row>
        <row r="188">
          <cell r="G188">
            <v>-46.310000000000059</v>
          </cell>
          <cell r="H188">
            <v>52.44</v>
          </cell>
          <cell r="I188">
            <v>5.27</v>
          </cell>
          <cell r="J188">
            <v>330</v>
          </cell>
        </row>
        <row r="189">
          <cell r="G189">
            <v>30.159999999999968</v>
          </cell>
          <cell r="H189">
            <v>57.89</v>
          </cell>
          <cell r="I189">
            <v>3.75</v>
          </cell>
          <cell r="J189">
            <v>330</v>
          </cell>
        </row>
        <row r="190">
          <cell r="G190">
            <v>-6.2099999999999227</v>
          </cell>
          <cell r="H190">
            <v>42.75</v>
          </cell>
          <cell r="I190">
            <v>5.0599999999999996</v>
          </cell>
          <cell r="J190">
            <v>330</v>
          </cell>
        </row>
        <row r="191">
          <cell r="G191">
            <v>3.3700000000000045</v>
          </cell>
          <cell r="H191">
            <v>45.33</v>
          </cell>
          <cell r="I191">
            <v>51.4</v>
          </cell>
          <cell r="J191">
            <v>330</v>
          </cell>
        </row>
        <row r="192">
          <cell r="G192">
            <v>-6.9699999999999136</v>
          </cell>
          <cell r="H192">
            <v>53.14</v>
          </cell>
          <cell r="I192">
            <v>99.4</v>
          </cell>
          <cell r="J192">
            <v>360</v>
          </cell>
        </row>
        <row r="193">
          <cell r="G193">
            <v>4.32000000000005</v>
          </cell>
          <cell r="H193">
            <v>45.63</v>
          </cell>
          <cell r="I193">
            <v>136</v>
          </cell>
          <cell r="J193">
            <v>380</v>
          </cell>
        </row>
        <row r="194">
          <cell r="G194">
            <v>34.139999999999986</v>
          </cell>
          <cell r="H194">
            <v>51.99</v>
          </cell>
          <cell r="I194">
            <v>138</v>
          </cell>
          <cell r="J194">
            <v>370</v>
          </cell>
        </row>
        <row r="195">
          <cell r="G195">
            <v>3.6400000000001</v>
          </cell>
          <cell r="H195">
            <v>42.56</v>
          </cell>
          <cell r="I195">
            <v>139</v>
          </cell>
          <cell r="J195">
            <v>380</v>
          </cell>
        </row>
        <row r="196">
          <cell r="G196">
            <v>-65.62</v>
          </cell>
          <cell r="H196">
            <v>35.22</v>
          </cell>
          <cell r="I196">
            <v>213</v>
          </cell>
          <cell r="J196">
            <v>350</v>
          </cell>
        </row>
        <row r="197">
          <cell r="G197">
            <v>8.4700000000000273</v>
          </cell>
          <cell r="H197">
            <v>37.130000000000003</v>
          </cell>
          <cell r="I197">
            <v>270</v>
          </cell>
          <cell r="J197">
            <v>360</v>
          </cell>
        </row>
        <row r="198">
          <cell r="G198">
            <v>63.92999999999995</v>
          </cell>
          <cell r="H198">
            <v>40.17</v>
          </cell>
          <cell r="I198">
            <v>270</v>
          </cell>
          <cell r="J198">
            <v>370</v>
          </cell>
        </row>
        <row r="199">
          <cell r="G199">
            <v>89.220000000000027</v>
          </cell>
          <cell r="H199">
            <v>38.880000000000003</v>
          </cell>
          <cell r="I199">
            <v>240</v>
          </cell>
          <cell r="J199">
            <v>380</v>
          </cell>
        </row>
        <row r="200">
          <cell r="G200">
            <v>58.419999999999959</v>
          </cell>
          <cell r="H200">
            <v>37.58</v>
          </cell>
          <cell r="I200">
            <v>218</v>
          </cell>
          <cell r="J200">
            <v>390</v>
          </cell>
        </row>
        <row r="201">
          <cell r="G201">
            <v>-133.36999999999989</v>
          </cell>
          <cell r="H201">
            <v>35.869999999999997</v>
          </cell>
          <cell r="I201">
            <v>170</v>
          </cell>
          <cell r="J201">
            <v>370</v>
          </cell>
        </row>
        <row r="202">
          <cell r="G202">
            <v>-25</v>
          </cell>
          <cell r="H202">
            <v>35.700000000000003</v>
          </cell>
          <cell r="I202">
            <v>133</v>
          </cell>
          <cell r="J202">
            <v>350</v>
          </cell>
        </row>
        <row r="203">
          <cell r="G203">
            <v>84.970000000000027</v>
          </cell>
          <cell r="H203">
            <v>24.13</v>
          </cell>
          <cell r="I203">
            <v>126</v>
          </cell>
          <cell r="J203">
            <v>350</v>
          </cell>
        </row>
        <row r="204">
          <cell r="G204">
            <v>79.300000000000068</v>
          </cell>
          <cell r="H204">
            <v>15.4</v>
          </cell>
          <cell r="I204">
            <v>116</v>
          </cell>
          <cell r="J204">
            <v>370</v>
          </cell>
        </row>
        <row r="205">
          <cell r="G205">
            <v>40.969999999999914</v>
          </cell>
          <cell r="H205">
            <v>14.53</v>
          </cell>
          <cell r="I205">
            <v>63.7</v>
          </cell>
          <cell r="J205">
            <v>370</v>
          </cell>
        </row>
        <row r="206">
          <cell r="G206">
            <v>-130.31999999999994</v>
          </cell>
          <cell r="H206">
            <v>16.72</v>
          </cell>
          <cell r="I206">
            <v>117</v>
          </cell>
          <cell r="J206">
            <v>390</v>
          </cell>
        </row>
        <row r="207">
          <cell r="G207">
            <v>-15.180000000000064</v>
          </cell>
          <cell r="H207">
            <v>11.28</v>
          </cell>
          <cell r="I207">
            <v>69.2</v>
          </cell>
          <cell r="J207">
            <v>390</v>
          </cell>
        </row>
        <row r="208">
          <cell r="G208">
            <v>-24.749999999999886</v>
          </cell>
          <cell r="H208">
            <v>14.35</v>
          </cell>
          <cell r="I208">
            <v>91.9</v>
          </cell>
          <cell r="J208">
            <v>390</v>
          </cell>
        </row>
        <row r="209">
          <cell r="G209">
            <v>-34.519999999999982</v>
          </cell>
          <cell r="H209">
            <v>14.22</v>
          </cell>
          <cell r="I209">
            <v>86.3</v>
          </cell>
          <cell r="J209">
            <v>400</v>
          </cell>
        </row>
        <row r="210">
          <cell r="G210">
            <v>-48.200000000000045</v>
          </cell>
          <cell r="H210">
            <v>8.1999999999999993</v>
          </cell>
          <cell r="I210">
            <v>85</v>
          </cell>
          <cell r="J210">
            <v>380</v>
          </cell>
        </row>
        <row r="211">
          <cell r="G211">
            <v>-26.430000000000064</v>
          </cell>
          <cell r="H211">
            <v>5.63</v>
          </cell>
          <cell r="I211">
            <v>62.8</v>
          </cell>
          <cell r="J211">
            <v>360</v>
          </cell>
        </row>
        <row r="212">
          <cell r="G212">
            <v>58.449999999999932</v>
          </cell>
          <cell r="H212">
            <v>3.65</v>
          </cell>
          <cell r="I212">
            <v>53.8</v>
          </cell>
          <cell r="J212">
            <v>340</v>
          </cell>
        </row>
        <row r="213">
          <cell r="G213">
            <v>-20.039999999999964</v>
          </cell>
          <cell r="H213">
            <v>8.14</v>
          </cell>
          <cell r="I213">
            <v>54.1</v>
          </cell>
          <cell r="J213">
            <v>320</v>
          </cell>
        </row>
        <row r="214">
          <cell r="G214">
            <v>-164.82999999999993</v>
          </cell>
          <cell r="H214">
            <v>8.83</v>
          </cell>
          <cell r="I214">
            <v>72.400000000000006</v>
          </cell>
          <cell r="J214">
            <v>320</v>
          </cell>
        </row>
        <row r="215">
          <cell r="G215">
            <v>29.310000000000059</v>
          </cell>
          <cell r="H215">
            <v>3.19</v>
          </cell>
          <cell r="I215">
            <v>83.1</v>
          </cell>
          <cell r="J215">
            <v>330</v>
          </cell>
        </row>
        <row r="216">
          <cell r="G216">
            <v>145.9799999999999</v>
          </cell>
          <cell r="H216">
            <v>6.82</v>
          </cell>
          <cell r="I216">
            <v>66.900000000000006</v>
          </cell>
          <cell r="J216">
            <v>320</v>
          </cell>
        </row>
        <row r="217">
          <cell r="G217">
            <v>-6.5700000000001637</v>
          </cell>
          <cell r="H217">
            <v>4.57</v>
          </cell>
          <cell r="I217">
            <v>47.7</v>
          </cell>
          <cell r="J217">
            <v>340</v>
          </cell>
        </row>
        <row r="218">
          <cell r="G218">
            <v>-237.47000000000003</v>
          </cell>
          <cell r="H218">
            <v>8.4700000000000006</v>
          </cell>
          <cell r="I218">
            <v>33.200000000000003</v>
          </cell>
          <cell r="J218">
            <v>360</v>
          </cell>
        </row>
        <row r="219">
          <cell r="G219">
            <v>-198.37999999999988</v>
          </cell>
          <cell r="H219">
            <v>108.88</v>
          </cell>
          <cell r="I219">
            <v>41.3</v>
          </cell>
          <cell r="J219">
            <v>380</v>
          </cell>
        </row>
        <row r="220">
          <cell r="G220">
            <v>12.370000000000118</v>
          </cell>
          <cell r="H220">
            <v>47.43</v>
          </cell>
          <cell r="I220">
            <v>57.1</v>
          </cell>
          <cell r="J220">
            <v>370</v>
          </cell>
        </row>
        <row r="221">
          <cell r="G221">
            <v>-198.92000000000007</v>
          </cell>
          <cell r="H221">
            <v>6.2</v>
          </cell>
          <cell r="I221">
            <v>8.1199999999999992</v>
          </cell>
          <cell r="J221">
            <v>380</v>
          </cell>
        </row>
        <row r="222">
          <cell r="G222">
            <v>-139.27000000000044</v>
          </cell>
          <cell r="H222">
            <v>95.51</v>
          </cell>
          <cell r="I222">
            <v>67.3</v>
          </cell>
          <cell r="J222">
            <v>420</v>
          </cell>
        </row>
        <row r="223">
          <cell r="G223">
            <v>469.59999999999945</v>
          </cell>
          <cell r="H223">
            <v>75.8</v>
          </cell>
          <cell r="I223">
            <v>11</v>
          </cell>
          <cell r="J223">
            <v>400</v>
          </cell>
        </row>
        <row r="224">
          <cell r="G224">
            <v>174.82999999999993</v>
          </cell>
          <cell r="H224">
            <v>31.57</v>
          </cell>
          <cell r="I224">
            <v>48.2</v>
          </cell>
          <cell r="J224">
            <v>370</v>
          </cell>
        </row>
        <row r="225">
          <cell r="G225">
            <v>-272.32999999999993</v>
          </cell>
          <cell r="H225">
            <v>42.64</v>
          </cell>
          <cell r="I225">
            <v>9.59</v>
          </cell>
          <cell r="J225">
            <v>360</v>
          </cell>
        </row>
        <row r="226">
          <cell r="G226">
            <v>-47.410000000000309</v>
          </cell>
          <cell r="H226">
            <v>53.01</v>
          </cell>
          <cell r="I226">
            <v>54.7</v>
          </cell>
          <cell r="J226">
            <v>360</v>
          </cell>
        </row>
        <row r="227">
          <cell r="G227">
            <v>-42.920000000000073</v>
          </cell>
          <cell r="H227">
            <v>47.52</v>
          </cell>
          <cell r="I227">
            <v>57.2</v>
          </cell>
          <cell r="J227">
            <v>360</v>
          </cell>
        </row>
        <row r="228">
          <cell r="G228">
            <v>-148.34000000000015</v>
          </cell>
          <cell r="H228">
            <v>32.94</v>
          </cell>
          <cell r="I228">
            <v>18.399999999999999</v>
          </cell>
          <cell r="J228">
            <v>360</v>
          </cell>
        </row>
        <row r="229">
          <cell r="G229">
            <v>-77.259999999999991</v>
          </cell>
          <cell r="H229">
            <v>46.76</v>
          </cell>
          <cell r="I229">
            <v>55.5</v>
          </cell>
          <cell r="J229">
            <v>380</v>
          </cell>
        </row>
        <row r="230">
          <cell r="G230">
            <v>-162.91999999999985</v>
          </cell>
          <cell r="H230">
            <v>49.82</v>
          </cell>
          <cell r="I230">
            <v>26.6</v>
          </cell>
          <cell r="J230">
            <v>380</v>
          </cell>
        </row>
        <row r="231">
          <cell r="G231">
            <v>-369.49</v>
          </cell>
          <cell r="H231">
            <v>91.69</v>
          </cell>
          <cell r="I231">
            <v>32.5</v>
          </cell>
          <cell r="J231">
            <v>350</v>
          </cell>
        </row>
        <row r="232">
          <cell r="G232">
            <v>-202.86000000000013</v>
          </cell>
          <cell r="H232">
            <v>118.16</v>
          </cell>
          <cell r="I232">
            <v>116</v>
          </cell>
          <cell r="J232">
            <v>340</v>
          </cell>
        </row>
        <row r="233">
          <cell r="G233">
            <v>132.57999999999993</v>
          </cell>
          <cell r="H233">
            <v>107.56</v>
          </cell>
          <cell r="I233">
            <v>91.9</v>
          </cell>
          <cell r="J233">
            <v>320</v>
          </cell>
        </row>
        <row r="234">
          <cell r="G234">
            <v>80.610000000000127</v>
          </cell>
          <cell r="H234">
            <v>83.09</v>
          </cell>
          <cell r="I234">
            <v>41.3</v>
          </cell>
          <cell r="J234">
            <v>310</v>
          </cell>
        </row>
        <row r="235">
          <cell r="G235">
            <v>-73.780000000000086</v>
          </cell>
          <cell r="H235">
            <v>41.13</v>
          </cell>
          <cell r="I235">
            <v>0</v>
          </cell>
          <cell r="J235">
            <v>300</v>
          </cell>
        </row>
        <row r="236">
          <cell r="G236">
            <v>-256.88341304016569</v>
          </cell>
          <cell r="H236">
            <v>50.97</v>
          </cell>
          <cell r="I236">
            <v>0</v>
          </cell>
          <cell r="J236">
            <v>300</v>
          </cell>
        </row>
        <row r="237">
          <cell r="G237">
            <v>-110.73341304016571</v>
          </cell>
          <cell r="H237">
            <v>34.22</v>
          </cell>
          <cell r="I237">
            <v>0</v>
          </cell>
          <cell r="J237">
            <v>280</v>
          </cell>
        </row>
        <row r="238">
          <cell r="G238">
            <v>2.9265869598342533</v>
          </cell>
          <cell r="H238">
            <v>25.16</v>
          </cell>
          <cell r="I238">
            <v>0</v>
          </cell>
          <cell r="J238">
            <v>280</v>
          </cell>
        </row>
        <row r="239">
          <cell r="G239">
            <v>-105.11341304016571</v>
          </cell>
          <cell r="H239">
            <v>20.5</v>
          </cell>
          <cell r="I239">
            <v>0</v>
          </cell>
          <cell r="J239">
            <v>280</v>
          </cell>
        </row>
        <row r="240">
          <cell r="G240">
            <v>-102.85341304016583</v>
          </cell>
          <cell r="H240">
            <v>21.57</v>
          </cell>
          <cell r="I240">
            <v>0</v>
          </cell>
          <cell r="J240">
            <v>280</v>
          </cell>
        </row>
        <row r="241">
          <cell r="G241">
            <v>-242.45341304016551</v>
          </cell>
          <cell r="H241">
            <v>57.34</v>
          </cell>
          <cell r="I241">
            <v>0</v>
          </cell>
          <cell r="J241">
            <v>270</v>
          </cell>
        </row>
        <row r="242">
          <cell r="G242">
            <v>-190.18341304016553</v>
          </cell>
          <cell r="H242">
            <v>97.77</v>
          </cell>
          <cell r="I242">
            <v>0</v>
          </cell>
          <cell r="J242">
            <v>260</v>
          </cell>
        </row>
        <row r="243">
          <cell r="G243">
            <v>67.446586959834235</v>
          </cell>
          <cell r="H243">
            <v>139.44</v>
          </cell>
          <cell r="I243">
            <v>0</v>
          </cell>
          <cell r="J243">
            <v>260</v>
          </cell>
        </row>
        <row r="244">
          <cell r="G244">
            <v>2.0065869598342942</v>
          </cell>
          <cell r="H244">
            <v>166.42</v>
          </cell>
          <cell r="I244">
            <v>0</v>
          </cell>
          <cell r="J244">
            <v>260</v>
          </cell>
        </row>
        <row r="245">
          <cell r="G245">
            <v>-102.18341304016542</v>
          </cell>
          <cell r="H245">
            <v>163.89</v>
          </cell>
          <cell r="I245">
            <v>0</v>
          </cell>
          <cell r="J245">
            <v>260</v>
          </cell>
        </row>
        <row r="246">
          <cell r="G246">
            <v>-218.90341304016556</v>
          </cell>
          <cell r="H246">
            <v>160.24</v>
          </cell>
          <cell r="I246">
            <v>0</v>
          </cell>
          <cell r="J246">
            <v>260</v>
          </cell>
        </row>
        <row r="247">
          <cell r="G247">
            <v>-28.513413040165688</v>
          </cell>
          <cell r="H247">
            <v>119.4</v>
          </cell>
          <cell r="I247">
            <v>0</v>
          </cell>
          <cell r="J247">
            <v>320</v>
          </cell>
        </row>
        <row r="248">
          <cell r="G248">
            <v>-94.133413040165578</v>
          </cell>
          <cell r="H248">
            <v>189.02</v>
          </cell>
          <cell r="I248">
            <v>0</v>
          </cell>
          <cell r="J248">
            <v>360</v>
          </cell>
        </row>
        <row r="249">
          <cell r="G249">
            <v>-124.15341304016556</v>
          </cell>
          <cell r="H249">
            <v>172.04</v>
          </cell>
          <cell r="I249">
            <v>0</v>
          </cell>
          <cell r="J249">
            <v>340</v>
          </cell>
        </row>
        <row r="250">
          <cell r="G250">
            <v>-81.443413040165751</v>
          </cell>
          <cell r="H250">
            <v>134.43</v>
          </cell>
          <cell r="I250">
            <v>20.9</v>
          </cell>
          <cell r="J250">
            <v>300</v>
          </cell>
        </row>
        <row r="251">
          <cell r="G251">
            <v>-56.723413040165724</v>
          </cell>
          <cell r="H251">
            <v>136.31</v>
          </cell>
          <cell r="I251">
            <v>37.1</v>
          </cell>
          <cell r="J251">
            <v>270</v>
          </cell>
        </row>
        <row r="252">
          <cell r="G252">
            <v>47.536586959834267</v>
          </cell>
          <cell r="H252">
            <v>102.65</v>
          </cell>
          <cell r="I252">
            <v>0</v>
          </cell>
          <cell r="J252">
            <v>270</v>
          </cell>
        </row>
        <row r="253">
          <cell r="G253">
            <v>-1.1134130401657103</v>
          </cell>
          <cell r="H253">
            <v>98.1</v>
          </cell>
          <cell r="I253">
            <v>0</v>
          </cell>
          <cell r="J253">
            <v>260</v>
          </cell>
        </row>
        <row r="254">
          <cell r="G254">
            <v>-291.8634130401656</v>
          </cell>
          <cell r="H254">
            <v>80.25</v>
          </cell>
          <cell r="I254">
            <v>0</v>
          </cell>
          <cell r="J254">
            <v>260</v>
          </cell>
        </row>
        <row r="255">
          <cell r="G255">
            <v>-359.10341304016561</v>
          </cell>
          <cell r="H255">
            <v>50.29</v>
          </cell>
          <cell r="I255">
            <v>31.8</v>
          </cell>
          <cell r="J255">
            <v>250</v>
          </cell>
        </row>
        <row r="256">
          <cell r="G256">
            <v>-74.843413040165615</v>
          </cell>
          <cell r="H256">
            <v>36.130000000000003</v>
          </cell>
          <cell r="I256">
            <v>0</v>
          </cell>
          <cell r="J256">
            <v>240</v>
          </cell>
        </row>
        <row r="257">
          <cell r="G257">
            <v>0.94658695983434882</v>
          </cell>
          <cell r="H257">
            <v>23.94</v>
          </cell>
          <cell r="I257">
            <v>0</v>
          </cell>
          <cell r="J257">
            <v>240</v>
          </cell>
        </row>
        <row r="258">
          <cell r="G258">
            <v>-52.963413040165733</v>
          </cell>
          <cell r="H258">
            <v>21.65</v>
          </cell>
          <cell r="I258">
            <v>0</v>
          </cell>
          <cell r="J258">
            <v>240</v>
          </cell>
        </row>
        <row r="259">
          <cell r="G259">
            <v>-137.67341304016566</v>
          </cell>
          <cell r="H259">
            <v>22.56</v>
          </cell>
          <cell r="I259">
            <v>0</v>
          </cell>
          <cell r="J259">
            <v>260</v>
          </cell>
        </row>
        <row r="260">
          <cell r="G260">
            <v>-65.11341304016571</v>
          </cell>
          <cell r="H260">
            <v>20.8</v>
          </cell>
          <cell r="I260">
            <v>0</v>
          </cell>
          <cell r="J260">
            <v>320</v>
          </cell>
        </row>
        <row r="261">
          <cell r="G261">
            <v>-24.263413040165688</v>
          </cell>
          <cell r="H261">
            <v>24.45</v>
          </cell>
          <cell r="I261">
            <v>0</v>
          </cell>
          <cell r="J261">
            <v>350</v>
          </cell>
        </row>
        <row r="262">
          <cell r="G262">
            <v>20.346586959834212</v>
          </cell>
          <cell r="H262">
            <v>32.64</v>
          </cell>
          <cell r="I262">
            <v>0</v>
          </cell>
          <cell r="J262">
            <v>350</v>
          </cell>
        </row>
        <row r="263">
          <cell r="G263">
            <v>-26.823413040165747</v>
          </cell>
          <cell r="H263">
            <v>72.209999999999994</v>
          </cell>
          <cell r="I263">
            <v>0</v>
          </cell>
          <cell r="J263">
            <v>320</v>
          </cell>
        </row>
        <row r="264">
          <cell r="G264">
            <v>-46.563413040165642</v>
          </cell>
          <cell r="H264">
            <v>77.150000000000006</v>
          </cell>
          <cell r="I264">
            <v>0</v>
          </cell>
          <cell r="J264">
            <v>300</v>
          </cell>
        </row>
        <row r="265">
          <cell r="G265">
            <v>-56.313413040165756</v>
          </cell>
          <cell r="H265">
            <v>87.2</v>
          </cell>
          <cell r="I265">
            <v>0</v>
          </cell>
          <cell r="J265">
            <v>290</v>
          </cell>
        </row>
        <row r="266">
          <cell r="G266">
            <v>-222.60341304016561</v>
          </cell>
          <cell r="H266">
            <v>102.49</v>
          </cell>
          <cell r="I266">
            <v>50</v>
          </cell>
          <cell r="J266">
            <v>280</v>
          </cell>
        </row>
        <row r="267">
          <cell r="G267">
            <v>-57.053413040165765</v>
          </cell>
          <cell r="H267">
            <v>93.94</v>
          </cell>
          <cell r="I267">
            <v>40</v>
          </cell>
          <cell r="J267">
            <v>280</v>
          </cell>
        </row>
        <row r="268">
          <cell r="G268">
            <v>-65.983413040165715</v>
          </cell>
          <cell r="H268">
            <v>80.97</v>
          </cell>
          <cell r="I268">
            <v>33.4</v>
          </cell>
          <cell r="J268">
            <v>270</v>
          </cell>
        </row>
        <row r="269">
          <cell r="G269">
            <v>-101.07341304016563</v>
          </cell>
          <cell r="H269">
            <v>77.56</v>
          </cell>
          <cell r="I269">
            <v>67.400000000000006</v>
          </cell>
          <cell r="J269">
            <v>270</v>
          </cell>
        </row>
        <row r="270">
          <cell r="G270">
            <v>-68.973413040165724</v>
          </cell>
          <cell r="H270">
            <v>81.86</v>
          </cell>
          <cell r="I270">
            <v>0</v>
          </cell>
          <cell r="J270">
            <v>260</v>
          </cell>
        </row>
        <row r="271">
          <cell r="G271">
            <v>66.00658695983384</v>
          </cell>
          <cell r="H271">
            <v>68.28</v>
          </cell>
          <cell r="I271">
            <v>0</v>
          </cell>
          <cell r="J271">
            <v>260</v>
          </cell>
        </row>
        <row r="272">
          <cell r="G272">
            <v>-122.01341304016569</v>
          </cell>
          <cell r="H272">
            <v>53.9</v>
          </cell>
          <cell r="I272">
            <v>0</v>
          </cell>
          <cell r="J272">
            <v>260</v>
          </cell>
        </row>
        <row r="273">
          <cell r="G273">
            <v>-352.62341304016581</v>
          </cell>
          <cell r="H273">
            <v>52.31</v>
          </cell>
          <cell r="I273">
            <v>0</v>
          </cell>
          <cell r="J273">
            <v>260</v>
          </cell>
        </row>
        <row r="274">
          <cell r="G274">
            <v>36.776586959834503</v>
          </cell>
          <cell r="H274">
            <v>51.61</v>
          </cell>
          <cell r="I274">
            <v>68</v>
          </cell>
          <cell r="J274">
            <v>280</v>
          </cell>
        </row>
        <row r="275">
          <cell r="G275">
            <v>128.54658695983426</v>
          </cell>
          <cell r="H275">
            <v>53.24</v>
          </cell>
          <cell r="I275">
            <v>37.700000000000003</v>
          </cell>
          <cell r="J275">
            <v>270</v>
          </cell>
        </row>
        <row r="276">
          <cell r="G276">
            <v>-89.703413040165515</v>
          </cell>
          <cell r="H276">
            <v>54.59</v>
          </cell>
          <cell r="I276">
            <v>0</v>
          </cell>
          <cell r="J276">
            <v>260</v>
          </cell>
        </row>
        <row r="277">
          <cell r="G277">
            <v>-158.69341304016552</v>
          </cell>
          <cell r="H277">
            <v>89.38</v>
          </cell>
          <cell r="I277">
            <v>55.8</v>
          </cell>
          <cell r="J277">
            <v>260</v>
          </cell>
        </row>
        <row r="278">
          <cell r="G278">
            <v>-40.081360132923919</v>
          </cell>
          <cell r="H278">
            <v>103.66</v>
          </cell>
          <cell r="I278">
            <v>0</v>
          </cell>
          <cell r="J278">
            <v>260</v>
          </cell>
        </row>
        <row r="279">
          <cell r="G279">
            <v>136.27863986707598</v>
          </cell>
          <cell r="H279">
            <v>60.42</v>
          </cell>
          <cell r="I279">
            <v>0</v>
          </cell>
          <cell r="J279">
            <v>260</v>
          </cell>
        </row>
        <row r="280">
          <cell r="G280">
            <v>-78.991360132923774</v>
          </cell>
          <cell r="H280">
            <v>105.99</v>
          </cell>
          <cell r="I280">
            <v>49</v>
          </cell>
          <cell r="J280">
            <v>260</v>
          </cell>
        </row>
        <row r="281">
          <cell r="G281">
            <v>-76.571360132923701</v>
          </cell>
          <cell r="H281">
            <v>103.57</v>
          </cell>
          <cell r="I281">
            <v>0</v>
          </cell>
          <cell r="J281">
            <v>260</v>
          </cell>
        </row>
        <row r="282">
          <cell r="G282">
            <v>13.848639867076145</v>
          </cell>
          <cell r="H282">
            <v>63.75</v>
          </cell>
          <cell r="I282">
            <v>46.5</v>
          </cell>
          <cell r="J282">
            <v>260</v>
          </cell>
        </row>
        <row r="283">
          <cell r="G283">
            <v>56.518639867076104</v>
          </cell>
          <cell r="H283">
            <v>35.78</v>
          </cell>
          <cell r="I283">
            <v>0</v>
          </cell>
          <cell r="J283">
            <v>260</v>
          </cell>
        </row>
        <row r="284">
          <cell r="G284">
            <v>-126.56136013292394</v>
          </cell>
          <cell r="H284">
            <v>20.66</v>
          </cell>
          <cell r="I284">
            <v>0</v>
          </cell>
          <cell r="J284">
            <v>260</v>
          </cell>
        </row>
        <row r="285">
          <cell r="G285">
            <v>-75.521360132923974</v>
          </cell>
          <cell r="H285">
            <v>19.920000000000002</v>
          </cell>
          <cell r="I285">
            <v>0</v>
          </cell>
          <cell r="J285">
            <v>260</v>
          </cell>
        </row>
        <row r="286">
          <cell r="G286">
            <v>-32.831360132923919</v>
          </cell>
          <cell r="H286">
            <v>21.13</v>
          </cell>
          <cell r="I286">
            <v>15</v>
          </cell>
          <cell r="J286">
            <v>250</v>
          </cell>
        </row>
        <row r="287">
          <cell r="G287">
            <v>4.5886398670761537</v>
          </cell>
          <cell r="H287">
            <v>20.21</v>
          </cell>
          <cell r="I287">
            <v>0</v>
          </cell>
          <cell r="J287">
            <v>250</v>
          </cell>
        </row>
        <row r="288">
          <cell r="G288">
            <v>-60.181360132923828</v>
          </cell>
          <cell r="H288">
            <v>17.98</v>
          </cell>
          <cell r="I288">
            <v>0</v>
          </cell>
          <cell r="J288">
            <v>250</v>
          </cell>
        </row>
        <row r="289">
          <cell r="G289">
            <v>-208.58136013292369</v>
          </cell>
          <cell r="H289">
            <v>18.079999999999998</v>
          </cell>
          <cell r="I289">
            <v>0</v>
          </cell>
          <cell r="J289">
            <v>250</v>
          </cell>
        </row>
        <row r="290">
          <cell r="G290">
            <v>-54.971360132923792</v>
          </cell>
          <cell r="H290">
            <v>19.07</v>
          </cell>
          <cell r="I290">
            <v>0</v>
          </cell>
          <cell r="J290">
            <v>250</v>
          </cell>
        </row>
        <row r="291">
          <cell r="G291">
            <v>4.2686398670761037</v>
          </cell>
          <cell r="H291">
            <v>17.829999999999998</v>
          </cell>
          <cell r="I291">
            <v>0</v>
          </cell>
          <cell r="J291">
            <v>250</v>
          </cell>
        </row>
        <row r="292">
          <cell r="G292">
            <v>13.648639867076156</v>
          </cell>
          <cell r="H292">
            <v>16.75</v>
          </cell>
          <cell r="I292">
            <v>0</v>
          </cell>
          <cell r="J292">
            <v>250</v>
          </cell>
        </row>
        <row r="293">
          <cell r="G293">
            <v>-42.901360132923969</v>
          </cell>
          <cell r="H293">
            <v>16.2</v>
          </cell>
          <cell r="I293">
            <v>0</v>
          </cell>
          <cell r="J293">
            <v>250</v>
          </cell>
        </row>
        <row r="294">
          <cell r="G294">
            <v>-123.83136013292381</v>
          </cell>
          <cell r="H294">
            <v>16.13</v>
          </cell>
          <cell r="I294">
            <v>0</v>
          </cell>
          <cell r="J294">
            <v>250</v>
          </cell>
        </row>
        <row r="295">
          <cell r="G295">
            <v>-24.211360132923801</v>
          </cell>
          <cell r="H295">
            <v>15.31</v>
          </cell>
          <cell r="I295">
            <v>0</v>
          </cell>
          <cell r="J295">
            <v>250</v>
          </cell>
        </row>
        <row r="296">
          <cell r="G296">
            <v>56.428639867076129</v>
          </cell>
          <cell r="H296">
            <v>15.47</v>
          </cell>
          <cell r="I296">
            <v>0</v>
          </cell>
          <cell r="J296">
            <v>250</v>
          </cell>
        </row>
        <row r="297">
          <cell r="G297">
            <v>42.721708046147512</v>
          </cell>
          <cell r="H297">
            <v>15.61</v>
          </cell>
          <cell r="I297">
            <v>3.81</v>
          </cell>
          <cell r="J297">
            <v>240</v>
          </cell>
        </row>
        <row r="298">
          <cell r="G298">
            <v>-46.188291953852627</v>
          </cell>
          <cell r="H298">
            <v>14.63</v>
          </cell>
          <cell r="I298">
            <v>55.5</v>
          </cell>
          <cell r="J298">
            <v>250</v>
          </cell>
        </row>
        <row r="299">
          <cell r="G299">
            <v>10.351708046147451</v>
          </cell>
          <cell r="H299">
            <v>13.59</v>
          </cell>
          <cell r="I299">
            <v>0</v>
          </cell>
          <cell r="J299">
            <v>250</v>
          </cell>
        </row>
        <row r="300">
          <cell r="G300">
            <v>-23.458291953852495</v>
          </cell>
          <cell r="H300">
            <v>12.9</v>
          </cell>
          <cell r="I300">
            <v>57.3</v>
          </cell>
          <cell r="J300">
            <v>260</v>
          </cell>
        </row>
        <row r="301">
          <cell r="G301">
            <v>-262.17829195385252</v>
          </cell>
          <cell r="H301">
            <v>13.72</v>
          </cell>
          <cell r="I301">
            <v>0</v>
          </cell>
          <cell r="J301">
            <v>260</v>
          </cell>
        </row>
        <row r="302">
          <cell r="G302">
            <v>-70.168291953852531</v>
          </cell>
          <cell r="H302">
            <v>11.31</v>
          </cell>
          <cell r="I302">
            <v>0</v>
          </cell>
          <cell r="J302">
            <v>260</v>
          </cell>
        </row>
        <row r="303">
          <cell r="G303">
            <v>23.821708046147478</v>
          </cell>
          <cell r="H303">
            <v>8.6199999999999992</v>
          </cell>
          <cell r="I303">
            <v>0</v>
          </cell>
          <cell r="J303">
            <v>260</v>
          </cell>
        </row>
        <row r="304">
          <cell r="G304">
            <v>-34.718291953852486</v>
          </cell>
          <cell r="H304">
            <v>8.56</v>
          </cell>
          <cell r="I304">
            <v>0</v>
          </cell>
          <cell r="J304">
            <v>260</v>
          </cell>
        </row>
        <row r="305">
          <cell r="G305">
            <v>-21.178291953852522</v>
          </cell>
          <cell r="H305">
            <v>8.42</v>
          </cell>
          <cell r="I305">
            <v>0</v>
          </cell>
          <cell r="J305">
            <v>260</v>
          </cell>
        </row>
        <row r="306">
          <cell r="G306">
            <v>37.77170804614741</v>
          </cell>
          <cell r="H306">
            <v>8.4700000000000006</v>
          </cell>
          <cell r="I306">
            <v>0</v>
          </cell>
          <cell r="J306">
            <v>260</v>
          </cell>
        </row>
        <row r="307">
          <cell r="G307">
            <v>-75.598291953852709</v>
          </cell>
          <cell r="H307">
            <v>8.1300000000000008</v>
          </cell>
          <cell r="I307">
            <v>9.2100000000000009</v>
          </cell>
          <cell r="J307">
            <v>260</v>
          </cell>
        </row>
        <row r="308">
          <cell r="G308">
            <v>-92.988291953852581</v>
          </cell>
          <cell r="H308">
            <v>7.23</v>
          </cell>
          <cell r="I308">
            <v>0</v>
          </cell>
          <cell r="J308">
            <v>260</v>
          </cell>
        </row>
        <row r="309">
          <cell r="G309">
            <v>45.421708046147501</v>
          </cell>
          <cell r="H309">
            <v>5.0199999999999996</v>
          </cell>
          <cell r="I309">
            <v>0</v>
          </cell>
          <cell r="J309">
            <v>260</v>
          </cell>
        </row>
        <row r="310">
          <cell r="G310">
            <v>14.701708046147473</v>
          </cell>
          <cell r="H310">
            <v>5.24</v>
          </cell>
          <cell r="I310">
            <v>0</v>
          </cell>
          <cell r="J310">
            <v>260</v>
          </cell>
        </row>
        <row r="311">
          <cell r="G311">
            <v>-20.713083619573922</v>
          </cell>
          <cell r="H311">
            <v>3.78</v>
          </cell>
          <cell r="I311">
            <v>0</v>
          </cell>
          <cell r="J311">
            <v>260</v>
          </cell>
        </row>
        <row r="312">
          <cell r="G312">
            <v>-16.083262191812764</v>
          </cell>
          <cell r="H312">
            <v>6.612857142857143</v>
          </cell>
          <cell r="I312">
            <v>1.3157142857142858</v>
          </cell>
          <cell r="J312">
            <v>260</v>
          </cell>
        </row>
        <row r="313">
          <cell r="G313">
            <v>-15.355400797235657</v>
          </cell>
          <cell r="H313">
            <v>6.3546938775510213</v>
          </cell>
          <cell r="I313">
            <v>1.5036734693877551</v>
          </cell>
          <cell r="J313">
            <v>260</v>
          </cell>
        </row>
        <row r="314">
          <cell r="G314">
            <v>-22.944987774861808</v>
          </cell>
          <cell r="H314">
            <v>6.0525072886297391</v>
          </cell>
          <cell r="I314">
            <v>1.7184839650145773</v>
          </cell>
          <cell r="J314">
            <v>250</v>
          </cell>
        </row>
        <row r="315">
          <cell r="G315">
            <v>-15.423087177863108</v>
          </cell>
          <cell r="H315">
            <v>5.7557226155768442</v>
          </cell>
          <cell r="I315">
            <v>0.64826738858808841</v>
          </cell>
          <cell r="J315">
            <v>250</v>
          </cell>
        </row>
        <row r="316">
          <cell r="G316">
            <v>-4.3423436384360405</v>
          </cell>
          <cell r="H316">
            <v>5.54511156065925</v>
          </cell>
          <cell r="I316">
            <v>0.7408770155292439</v>
          </cell>
          <cell r="J316">
            <v>250</v>
          </cell>
        </row>
        <row r="317">
          <cell r="G317">
            <v>-11.451493879090831</v>
          </cell>
          <cell r="H317">
            <v>5.6201274978962852</v>
          </cell>
          <cell r="I317">
            <v>0.84671658917627879</v>
          </cell>
          <cell r="J317">
            <v>240</v>
          </cell>
        </row>
        <row r="318">
          <cell r="G318">
            <v>-15.187665582696303</v>
          </cell>
          <cell r="H318">
            <v>5.6744314261671827</v>
          </cell>
          <cell r="I318">
            <v>0.96767610191574716</v>
          </cell>
          <cell r="J318">
            <v>240</v>
          </cell>
        </row>
        <row r="319">
          <cell r="G319">
            <v>-121</v>
          </cell>
          <cell r="H319">
            <v>70</v>
          </cell>
          <cell r="I319">
            <v>46</v>
          </cell>
          <cell r="J319">
            <v>240</v>
          </cell>
        </row>
        <row r="320">
          <cell r="G320">
            <v>-115</v>
          </cell>
          <cell r="H320">
            <v>61</v>
          </cell>
          <cell r="I320">
            <v>43</v>
          </cell>
          <cell r="J320">
            <v>240</v>
          </cell>
        </row>
        <row r="321">
          <cell r="G321">
            <v>-105</v>
          </cell>
          <cell r="H321">
            <v>63</v>
          </cell>
          <cell r="I321">
            <v>31</v>
          </cell>
          <cell r="J321">
            <v>240</v>
          </cell>
        </row>
        <row r="322">
          <cell r="G322">
            <v>-68</v>
          </cell>
          <cell r="H322">
            <v>67</v>
          </cell>
          <cell r="I322">
            <v>33</v>
          </cell>
          <cell r="J322">
            <v>230</v>
          </cell>
        </row>
        <row r="323">
          <cell r="G323">
            <v>-71</v>
          </cell>
          <cell r="H323">
            <v>65</v>
          </cell>
          <cell r="I323">
            <v>34</v>
          </cell>
          <cell r="J323">
            <v>230</v>
          </cell>
        </row>
        <row r="324">
          <cell r="G324">
            <v>-69</v>
          </cell>
          <cell r="H324">
            <v>73</v>
          </cell>
          <cell r="I324">
            <v>36</v>
          </cell>
          <cell r="J324">
            <v>230</v>
          </cell>
        </row>
        <row r="325">
          <cell r="G325">
            <v>-72</v>
          </cell>
          <cell r="H325">
            <v>72</v>
          </cell>
          <cell r="I325">
            <v>48</v>
          </cell>
          <cell r="J325">
            <v>230</v>
          </cell>
        </row>
        <row r="326">
          <cell r="G326">
            <v>-81</v>
          </cell>
          <cell r="H326">
            <v>76</v>
          </cell>
          <cell r="I326">
            <v>3</v>
          </cell>
          <cell r="J326">
            <v>230</v>
          </cell>
        </row>
        <row r="327">
          <cell r="G327">
            <v>-80</v>
          </cell>
          <cell r="H327">
            <v>69</v>
          </cell>
          <cell r="I327">
            <v>0</v>
          </cell>
          <cell r="J327">
            <v>230</v>
          </cell>
        </row>
        <row r="328">
          <cell r="G328">
            <v>-58</v>
          </cell>
          <cell r="H328">
            <v>76</v>
          </cell>
          <cell r="I328">
            <v>0</v>
          </cell>
          <cell r="J328">
            <v>230</v>
          </cell>
        </row>
        <row r="329">
          <cell r="G329">
            <v>-50</v>
          </cell>
          <cell r="H329">
            <v>75</v>
          </cell>
          <cell r="I329">
            <v>0</v>
          </cell>
          <cell r="J329">
            <v>230</v>
          </cell>
        </row>
        <row r="330">
          <cell r="G330">
            <v>-59</v>
          </cell>
          <cell r="H330">
            <v>76</v>
          </cell>
          <cell r="I330">
            <v>0</v>
          </cell>
          <cell r="J330">
            <v>230</v>
          </cell>
        </row>
        <row r="331">
          <cell r="G331">
            <v>-69</v>
          </cell>
          <cell r="H331">
            <v>73</v>
          </cell>
          <cell r="I331">
            <v>0</v>
          </cell>
          <cell r="J331">
            <v>230</v>
          </cell>
        </row>
        <row r="332">
          <cell r="G332">
            <v>-63</v>
          </cell>
          <cell r="H332">
            <v>73</v>
          </cell>
          <cell r="I332">
            <v>0</v>
          </cell>
          <cell r="J332">
            <v>230</v>
          </cell>
        </row>
        <row r="333">
          <cell r="G333">
            <v>-69</v>
          </cell>
          <cell r="H333">
            <v>68</v>
          </cell>
          <cell r="I333">
            <v>0</v>
          </cell>
          <cell r="J333">
            <v>230</v>
          </cell>
        </row>
        <row r="334">
          <cell r="G334">
            <v>-76</v>
          </cell>
          <cell r="H334">
            <v>56</v>
          </cell>
          <cell r="I334">
            <v>0</v>
          </cell>
          <cell r="J334">
            <v>230</v>
          </cell>
        </row>
        <row r="335">
          <cell r="G335">
            <v>-82</v>
          </cell>
          <cell r="H335">
            <v>55</v>
          </cell>
          <cell r="I335">
            <v>0</v>
          </cell>
          <cell r="J335">
            <v>230</v>
          </cell>
        </row>
        <row r="336">
          <cell r="G336">
            <v>-68</v>
          </cell>
          <cell r="H336">
            <v>48</v>
          </cell>
          <cell r="I336">
            <v>1</v>
          </cell>
          <cell r="J336">
            <v>230</v>
          </cell>
        </row>
        <row r="337">
          <cell r="G337">
            <v>-66</v>
          </cell>
          <cell r="H337">
            <v>50</v>
          </cell>
          <cell r="I337">
            <v>1</v>
          </cell>
          <cell r="J337">
            <v>230</v>
          </cell>
        </row>
        <row r="338">
          <cell r="G338">
            <v>-68</v>
          </cell>
          <cell r="H338">
            <v>57</v>
          </cell>
          <cell r="I338">
            <v>0</v>
          </cell>
          <cell r="J338">
            <v>230</v>
          </cell>
        </row>
        <row r="339">
          <cell r="G339">
            <v>-72</v>
          </cell>
          <cell r="H339">
            <v>71</v>
          </cell>
          <cell r="I339">
            <v>0</v>
          </cell>
          <cell r="J339">
            <v>230</v>
          </cell>
        </row>
        <row r="340">
          <cell r="G340">
            <v>-52</v>
          </cell>
          <cell r="H340">
            <v>77</v>
          </cell>
          <cell r="I340">
            <v>0</v>
          </cell>
          <cell r="J340">
            <v>230</v>
          </cell>
        </row>
        <row r="341">
          <cell r="G341">
            <v>-56</v>
          </cell>
          <cell r="H341">
            <v>70</v>
          </cell>
          <cell r="I341">
            <v>0</v>
          </cell>
          <cell r="J341">
            <v>230</v>
          </cell>
        </row>
        <row r="342">
          <cell r="G342">
            <v>-44</v>
          </cell>
          <cell r="H342">
            <v>67</v>
          </cell>
          <cell r="I342">
            <v>0</v>
          </cell>
          <cell r="J342">
            <v>230</v>
          </cell>
        </row>
        <row r="343">
          <cell r="G343">
            <v>-55</v>
          </cell>
          <cell r="H343">
            <v>72</v>
          </cell>
          <cell r="I343">
            <v>0</v>
          </cell>
          <cell r="J343">
            <v>230</v>
          </cell>
        </row>
        <row r="344">
          <cell r="G344">
            <v>-76</v>
          </cell>
          <cell r="H344">
            <v>71</v>
          </cell>
          <cell r="I344">
            <v>0</v>
          </cell>
          <cell r="J344">
            <v>230</v>
          </cell>
        </row>
        <row r="345">
          <cell r="G345">
            <v>-69</v>
          </cell>
          <cell r="H345">
            <v>66</v>
          </cell>
          <cell r="I345">
            <v>0</v>
          </cell>
          <cell r="J345">
            <v>230</v>
          </cell>
        </row>
        <row r="346">
          <cell r="G346">
            <v>-64</v>
          </cell>
          <cell r="H346">
            <v>71</v>
          </cell>
          <cell r="I346">
            <v>0</v>
          </cell>
          <cell r="J346">
            <v>230</v>
          </cell>
        </row>
        <row r="347">
          <cell r="G347">
            <v>-36</v>
          </cell>
          <cell r="H347">
            <v>77</v>
          </cell>
          <cell r="I347">
            <v>0</v>
          </cell>
          <cell r="J347">
            <v>230</v>
          </cell>
        </row>
        <row r="348">
          <cell r="G348">
            <v>-36</v>
          </cell>
          <cell r="H348">
            <v>77</v>
          </cell>
          <cell r="I348">
            <v>0</v>
          </cell>
          <cell r="J348">
            <v>230</v>
          </cell>
        </row>
        <row r="349">
          <cell r="G349">
            <v>-54</v>
          </cell>
          <cell r="H349">
            <v>83</v>
          </cell>
          <cell r="I349">
            <v>0</v>
          </cell>
          <cell r="J349">
            <v>230</v>
          </cell>
        </row>
        <row r="350">
          <cell r="G350">
            <v>-62</v>
          </cell>
          <cell r="H350">
            <v>81</v>
          </cell>
          <cell r="I350">
            <v>0</v>
          </cell>
          <cell r="J350">
            <v>230</v>
          </cell>
        </row>
        <row r="351">
          <cell r="G351">
            <v>-57</v>
          </cell>
          <cell r="H351">
            <v>77</v>
          </cell>
          <cell r="I351">
            <v>0</v>
          </cell>
          <cell r="J351">
            <v>230</v>
          </cell>
        </row>
        <row r="352">
          <cell r="G352">
            <v>-59</v>
          </cell>
          <cell r="H352">
            <v>75</v>
          </cell>
          <cell r="I352">
            <v>0</v>
          </cell>
          <cell r="J352">
            <v>230</v>
          </cell>
        </row>
        <row r="353">
          <cell r="G353">
            <v>-50</v>
          </cell>
          <cell r="H353">
            <v>75</v>
          </cell>
          <cell r="I353">
            <v>0</v>
          </cell>
          <cell r="J353">
            <v>211</v>
          </cell>
        </row>
        <row r="354">
          <cell r="G354">
            <v>-51</v>
          </cell>
          <cell r="H354">
            <v>79</v>
          </cell>
          <cell r="I354">
            <v>0</v>
          </cell>
          <cell r="J354">
            <v>229</v>
          </cell>
        </row>
        <row r="355">
          <cell r="G355">
            <v>-60</v>
          </cell>
          <cell r="H355">
            <v>66</v>
          </cell>
          <cell r="I355">
            <v>0</v>
          </cell>
          <cell r="J355">
            <v>236</v>
          </cell>
        </row>
        <row r="356">
          <cell r="G356">
            <v>-84</v>
          </cell>
          <cell r="H356">
            <v>140</v>
          </cell>
          <cell r="I356">
            <v>1</v>
          </cell>
          <cell r="J356">
            <v>253</v>
          </cell>
        </row>
        <row r="357">
          <cell r="G357">
            <v>-72</v>
          </cell>
          <cell r="H357">
            <v>140</v>
          </cell>
          <cell r="I357">
            <v>2</v>
          </cell>
          <cell r="J357">
            <v>236</v>
          </cell>
        </row>
        <row r="358">
          <cell r="G358">
            <v>-71</v>
          </cell>
          <cell r="H358">
            <v>145</v>
          </cell>
          <cell r="I358">
            <v>4</v>
          </cell>
          <cell r="J358">
            <v>219</v>
          </cell>
        </row>
        <row r="359">
          <cell r="G359">
            <v>-53</v>
          </cell>
          <cell r="H359">
            <v>145</v>
          </cell>
          <cell r="I359">
            <v>5</v>
          </cell>
          <cell r="J359">
            <v>197</v>
          </cell>
        </row>
        <row r="360">
          <cell r="G360">
            <v>-68</v>
          </cell>
          <cell r="H360">
            <v>130</v>
          </cell>
          <cell r="I360">
            <v>5</v>
          </cell>
          <cell r="J360">
            <v>209</v>
          </cell>
        </row>
        <row r="361">
          <cell r="G361">
            <v>-54</v>
          </cell>
          <cell r="H361">
            <v>120</v>
          </cell>
          <cell r="I361">
            <v>3</v>
          </cell>
          <cell r="J361">
            <v>230</v>
          </cell>
        </row>
        <row r="362">
          <cell r="G362">
            <v>-92</v>
          </cell>
          <cell r="H362">
            <v>115</v>
          </cell>
          <cell r="I362">
            <v>2</v>
          </cell>
          <cell r="J362">
            <v>221</v>
          </cell>
        </row>
        <row r="363">
          <cell r="G363">
            <v>-74</v>
          </cell>
          <cell r="H363">
            <v>115</v>
          </cell>
          <cell r="I363">
            <v>4</v>
          </cell>
          <cell r="J363">
            <v>253</v>
          </cell>
        </row>
        <row r="364">
          <cell r="G364">
            <v>-62</v>
          </cell>
          <cell r="H364">
            <v>97</v>
          </cell>
          <cell r="I364">
            <v>4</v>
          </cell>
          <cell r="J364">
            <v>235</v>
          </cell>
        </row>
        <row r="365">
          <cell r="G365">
            <v>-59</v>
          </cell>
          <cell r="H365">
            <v>107</v>
          </cell>
          <cell r="I365">
            <v>4</v>
          </cell>
          <cell r="J365">
            <v>229</v>
          </cell>
        </row>
        <row r="366">
          <cell r="G366">
            <v>-54</v>
          </cell>
          <cell r="H366">
            <v>128</v>
          </cell>
          <cell r="I366">
            <v>3</v>
          </cell>
          <cell r="J366">
            <v>234</v>
          </cell>
        </row>
        <row r="367">
          <cell r="G367">
            <v>-62</v>
          </cell>
          <cell r="H367">
            <v>160</v>
          </cell>
          <cell r="I367">
            <v>2</v>
          </cell>
          <cell r="J367">
            <v>234</v>
          </cell>
        </row>
        <row r="368">
          <cell r="G368">
            <v>-84</v>
          </cell>
          <cell r="H368">
            <v>170</v>
          </cell>
          <cell r="I368">
            <v>3</v>
          </cell>
          <cell r="J368">
            <v>242</v>
          </cell>
        </row>
        <row r="369">
          <cell r="G369">
            <v>-63</v>
          </cell>
          <cell r="H369">
            <v>180</v>
          </cell>
          <cell r="I369">
            <v>3</v>
          </cell>
          <cell r="J369">
            <v>252</v>
          </cell>
        </row>
        <row r="370">
          <cell r="G370">
            <v>-81</v>
          </cell>
          <cell r="H370">
            <v>250</v>
          </cell>
          <cell r="I370">
            <v>0</v>
          </cell>
          <cell r="J370">
            <v>265</v>
          </cell>
        </row>
        <row r="371">
          <cell r="G371">
            <v>-96</v>
          </cell>
          <cell r="H371">
            <v>250</v>
          </cell>
          <cell r="I371">
            <v>0</v>
          </cell>
          <cell r="J371">
            <v>276</v>
          </cell>
        </row>
        <row r="372">
          <cell r="G372">
            <v>-67</v>
          </cell>
          <cell r="H372">
            <v>250</v>
          </cell>
          <cell r="I372">
            <v>1</v>
          </cell>
          <cell r="J372">
            <v>257</v>
          </cell>
        </row>
        <row r="373">
          <cell r="G373">
            <v>-54</v>
          </cell>
          <cell r="H373">
            <v>250</v>
          </cell>
          <cell r="I373">
            <v>1</v>
          </cell>
          <cell r="J373">
            <v>242</v>
          </cell>
        </row>
        <row r="374">
          <cell r="G374">
            <v>-54</v>
          </cell>
          <cell r="H374">
            <v>250</v>
          </cell>
          <cell r="I374">
            <v>1</v>
          </cell>
          <cell r="J374">
            <v>240</v>
          </cell>
        </row>
        <row r="375">
          <cell r="G375">
            <v>-68</v>
          </cell>
          <cell r="H375">
            <v>146</v>
          </cell>
          <cell r="I375">
            <v>0</v>
          </cell>
          <cell r="J375">
            <v>262</v>
          </cell>
        </row>
        <row r="376">
          <cell r="G376">
            <v>-71</v>
          </cell>
          <cell r="H376">
            <v>134</v>
          </cell>
          <cell r="I376">
            <v>2</v>
          </cell>
          <cell r="J376">
            <v>242</v>
          </cell>
        </row>
        <row r="377">
          <cell r="G377">
            <v>-45</v>
          </cell>
          <cell r="H377">
            <v>149</v>
          </cell>
          <cell r="I377">
            <v>0</v>
          </cell>
          <cell r="J377">
            <v>257</v>
          </cell>
        </row>
        <row r="378">
          <cell r="G378">
            <v>-64</v>
          </cell>
          <cell r="H378">
            <v>131</v>
          </cell>
          <cell r="I378">
            <v>0</v>
          </cell>
          <cell r="J378">
            <v>228</v>
          </cell>
        </row>
        <row r="379">
          <cell r="G379">
            <v>-29</v>
          </cell>
          <cell r="H379">
            <v>146</v>
          </cell>
          <cell r="I379">
            <v>0</v>
          </cell>
          <cell r="J379">
            <v>179</v>
          </cell>
        </row>
        <row r="380">
          <cell r="G380">
            <v>-38</v>
          </cell>
          <cell r="H380">
            <v>159</v>
          </cell>
          <cell r="I380">
            <v>0</v>
          </cell>
          <cell r="J380">
            <v>234</v>
          </cell>
        </row>
        <row r="381">
          <cell r="G381">
            <v>-25</v>
          </cell>
          <cell r="H381">
            <v>157</v>
          </cell>
          <cell r="I381">
            <v>0</v>
          </cell>
          <cell r="J381">
            <v>230</v>
          </cell>
        </row>
        <row r="382">
          <cell r="G382">
            <v>-34</v>
          </cell>
          <cell r="H382">
            <v>169</v>
          </cell>
          <cell r="I382">
            <v>0</v>
          </cell>
          <cell r="J382">
            <v>236</v>
          </cell>
        </row>
        <row r="383">
          <cell r="G383">
            <v>-23</v>
          </cell>
          <cell r="H383">
            <v>182</v>
          </cell>
          <cell r="I383">
            <v>1</v>
          </cell>
          <cell r="J383">
            <v>231</v>
          </cell>
        </row>
        <row r="384">
          <cell r="G384">
            <v>-35</v>
          </cell>
          <cell r="H384">
            <v>179</v>
          </cell>
          <cell r="I384">
            <v>2</v>
          </cell>
          <cell r="J384">
            <v>219</v>
          </cell>
        </row>
        <row r="385">
          <cell r="G385">
            <v>-25</v>
          </cell>
          <cell r="H385">
            <v>175</v>
          </cell>
          <cell r="I385">
            <v>0</v>
          </cell>
          <cell r="J385">
            <v>203</v>
          </cell>
        </row>
        <row r="386">
          <cell r="G386">
            <v>-28</v>
          </cell>
          <cell r="H386">
            <v>163</v>
          </cell>
          <cell r="I386">
            <v>0</v>
          </cell>
          <cell r="J386">
            <v>238</v>
          </cell>
        </row>
        <row r="387">
          <cell r="G387">
            <v>-9</v>
          </cell>
          <cell r="H387">
            <v>157</v>
          </cell>
          <cell r="I387">
            <v>0</v>
          </cell>
          <cell r="J387">
            <v>243</v>
          </cell>
        </row>
        <row r="388">
          <cell r="G388">
            <v>-11</v>
          </cell>
          <cell r="H388">
            <v>141</v>
          </cell>
          <cell r="I388">
            <v>0</v>
          </cell>
          <cell r="J388">
            <v>203</v>
          </cell>
        </row>
        <row r="389">
          <cell r="G389">
            <v>-9</v>
          </cell>
          <cell r="H389">
            <v>135</v>
          </cell>
          <cell r="I389">
            <v>0</v>
          </cell>
          <cell r="J389">
            <v>168</v>
          </cell>
        </row>
        <row r="390">
          <cell r="G390">
            <v>-6</v>
          </cell>
          <cell r="H390">
            <v>123</v>
          </cell>
          <cell r="I390">
            <v>0</v>
          </cell>
          <cell r="J390">
            <v>237</v>
          </cell>
        </row>
        <row r="391">
          <cell r="G391">
            <v>-21</v>
          </cell>
          <cell r="H391">
            <v>113</v>
          </cell>
          <cell r="I391">
            <v>0</v>
          </cell>
          <cell r="J391">
            <v>231</v>
          </cell>
        </row>
        <row r="392">
          <cell r="G392">
            <v>-10</v>
          </cell>
          <cell r="H392">
            <v>109</v>
          </cell>
          <cell r="I392">
            <v>2</v>
          </cell>
          <cell r="J392">
            <v>258</v>
          </cell>
        </row>
        <row r="393">
          <cell r="G393">
            <v>-2</v>
          </cell>
          <cell r="H393">
            <v>99</v>
          </cell>
          <cell r="I393">
            <v>0</v>
          </cell>
          <cell r="J393">
            <v>236</v>
          </cell>
        </row>
        <row r="394">
          <cell r="G394">
            <v>-4</v>
          </cell>
          <cell r="H394">
            <v>100</v>
          </cell>
          <cell r="I394">
            <v>0</v>
          </cell>
          <cell r="J394">
            <v>246</v>
          </cell>
        </row>
        <row r="395">
          <cell r="G395">
            <v>-12</v>
          </cell>
          <cell r="H395">
            <v>130</v>
          </cell>
          <cell r="I395">
            <v>0</v>
          </cell>
          <cell r="J395">
            <v>223</v>
          </cell>
        </row>
        <row r="396">
          <cell r="G396">
            <v>-4</v>
          </cell>
          <cell r="H396">
            <v>125</v>
          </cell>
          <cell r="I396">
            <v>0</v>
          </cell>
          <cell r="J396">
            <v>231</v>
          </cell>
        </row>
        <row r="397">
          <cell r="G397">
            <v>-14</v>
          </cell>
          <cell r="H397">
            <v>127</v>
          </cell>
          <cell r="I397">
            <v>2</v>
          </cell>
          <cell r="J397">
            <v>254</v>
          </cell>
        </row>
        <row r="398">
          <cell r="G398">
            <v>-21</v>
          </cell>
          <cell r="H398">
            <v>125</v>
          </cell>
          <cell r="I398">
            <v>0</v>
          </cell>
          <cell r="J398">
            <v>249</v>
          </cell>
        </row>
        <row r="399">
          <cell r="G399">
            <v>3</v>
          </cell>
          <cell r="H399">
            <v>113</v>
          </cell>
          <cell r="I399">
            <v>0</v>
          </cell>
          <cell r="J399">
            <v>216</v>
          </cell>
        </row>
        <row r="400">
          <cell r="G400">
            <v>-6</v>
          </cell>
          <cell r="H400">
            <v>102</v>
          </cell>
          <cell r="I400">
            <v>0</v>
          </cell>
          <cell r="J400">
            <v>187</v>
          </cell>
        </row>
        <row r="401">
          <cell r="G401">
            <v>-1</v>
          </cell>
          <cell r="H401">
            <v>94</v>
          </cell>
          <cell r="I401">
            <v>1</v>
          </cell>
          <cell r="J401">
            <v>236</v>
          </cell>
        </row>
        <row r="402">
          <cell r="G402">
            <v>-9</v>
          </cell>
          <cell r="H402">
            <v>87</v>
          </cell>
          <cell r="I402">
            <v>0</v>
          </cell>
          <cell r="J402">
            <v>243</v>
          </cell>
        </row>
        <row r="403">
          <cell r="G403">
            <v>-9</v>
          </cell>
          <cell r="H403">
            <v>81</v>
          </cell>
          <cell r="I403">
            <v>0</v>
          </cell>
          <cell r="J403">
            <v>185</v>
          </cell>
        </row>
        <row r="404">
          <cell r="G404">
            <v>-15</v>
          </cell>
          <cell r="H404">
            <v>83</v>
          </cell>
          <cell r="I404">
            <v>0</v>
          </cell>
          <cell r="J404">
            <v>208</v>
          </cell>
        </row>
        <row r="405">
          <cell r="G405">
            <v>-20</v>
          </cell>
          <cell r="H405">
            <v>81</v>
          </cell>
          <cell r="I405">
            <v>3</v>
          </cell>
          <cell r="J405">
            <v>250</v>
          </cell>
        </row>
        <row r="406">
          <cell r="G406">
            <v>22</v>
          </cell>
          <cell r="H406">
            <v>81</v>
          </cell>
          <cell r="I406">
            <v>0</v>
          </cell>
          <cell r="J406">
            <v>248</v>
          </cell>
        </row>
        <row r="407">
          <cell r="G407">
            <v>-1</v>
          </cell>
          <cell r="H407">
            <v>80</v>
          </cell>
          <cell r="I407">
            <v>2</v>
          </cell>
          <cell r="J407">
            <v>252</v>
          </cell>
        </row>
        <row r="408">
          <cell r="G408">
            <v>5</v>
          </cell>
          <cell r="H408">
            <v>72</v>
          </cell>
          <cell r="I408">
            <v>0</v>
          </cell>
          <cell r="J408">
            <v>240</v>
          </cell>
        </row>
        <row r="409">
          <cell r="G409">
            <v>-3</v>
          </cell>
          <cell r="H409">
            <v>69</v>
          </cell>
          <cell r="I409">
            <v>0</v>
          </cell>
          <cell r="J409">
            <v>268</v>
          </cell>
        </row>
        <row r="410">
          <cell r="G410">
            <v>2</v>
          </cell>
          <cell r="H410">
            <v>69</v>
          </cell>
          <cell r="I410">
            <v>1</v>
          </cell>
          <cell r="J410">
            <v>268</v>
          </cell>
        </row>
        <row r="411">
          <cell r="G411">
            <v>-38</v>
          </cell>
          <cell r="H411">
            <v>70</v>
          </cell>
          <cell r="I411">
            <v>3</v>
          </cell>
          <cell r="J411">
            <v>244</v>
          </cell>
        </row>
        <row r="412">
          <cell r="G412">
            <v>-10</v>
          </cell>
          <cell r="H412">
            <v>72</v>
          </cell>
          <cell r="I412">
            <v>3</v>
          </cell>
          <cell r="J412">
            <v>235</v>
          </cell>
        </row>
        <row r="413">
          <cell r="G413">
            <v>-36</v>
          </cell>
          <cell r="H413">
            <v>69</v>
          </cell>
          <cell r="I413">
            <v>0</v>
          </cell>
          <cell r="J413">
            <v>245</v>
          </cell>
        </row>
        <row r="414">
          <cell r="G414">
            <v>-16</v>
          </cell>
          <cell r="H414">
            <v>65</v>
          </cell>
          <cell r="I414">
            <v>0</v>
          </cell>
          <cell r="J414">
            <v>270</v>
          </cell>
        </row>
        <row r="415">
          <cell r="G415">
            <v>-23</v>
          </cell>
          <cell r="H415">
            <v>69</v>
          </cell>
          <cell r="I415">
            <v>0</v>
          </cell>
          <cell r="J415">
            <v>278</v>
          </cell>
        </row>
        <row r="416">
          <cell r="G416">
            <v>-17</v>
          </cell>
          <cell r="H416">
            <v>68</v>
          </cell>
          <cell r="I416">
            <v>0</v>
          </cell>
          <cell r="J416">
            <v>280</v>
          </cell>
        </row>
        <row r="417">
          <cell r="G417">
            <v>6</v>
          </cell>
          <cell r="H417">
            <v>66</v>
          </cell>
          <cell r="I417">
            <v>0</v>
          </cell>
          <cell r="J417">
            <v>272</v>
          </cell>
        </row>
        <row r="418">
          <cell r="G418">
            <v>-10</v>
          </cell>
          <cell r="H418">
            <v>65</v>
          </cell>
          <cell r="I418">
            <v>0</v>
          </cell>
          <cell r="J418">
            <v>236</v>
          </cell>
        </row>
        <row r="419">
          <cell r="G419">
            <v>10</v>
          </cell>
          <cell r="H419">
            <v>66</v>
          </cell>
          <cell r="I419">
            <v>0</v>
          </cell>
          <cell r="J419">
            <v>228</v>
          </cell>
        </row>
        <row r="420">
          <cell r="G420">
            <v>13</v>
          </cell>
          <cell r="H420">
            <v>67</v>
          </cell>
          <cell r="I420">
            <v>1</v>
          </cell>
          <cell r="J420">
            <v>248</v>
          </cell>
        </row>
        <row r="421">
          <cell r="G421">
            <v>2</v>
          </cell>
          <cell r="H421">
            <v>67</v>
          </cell>
          <cell r="I421">
            <v>1</v>
          </cell>
          <cell r="J421">
            <v>288</v>
          </cell>
        </row>
        <row r="422">
          <cell r="G422">
            <v>-7</v>
          </cell>
          <cell r="H422">
            <v>70</v>
          </cell>
          <cell r="I422">
            <v>1</v>
          </cell>
          <cell r="J422">
            <v>232</v>
          </cell>
        </row>
        <row r="423">
          <cell r="G423">
            <v>-24</v>
          </cell>
          <cell r="H423">
            <v>68</v>
          </cell>
          <cell r="I423">
            <v>0</v>
          </cell>
          <cell r="J423">
            <v>295</v>
          </cell>
        </row>
        <row r="424">
          <cell r="G424">
            <v>-11</v>
          </cell>
          <cell r="H424">
            <v>69</v>
          </cell>
          <cell r="I424">
            <v>0</v>
          </cell>
          <cell r="J424">
            <v>266</v>
          </cell>
        </row>
        <row r="425">
          <cell r="G425">
            <v>0</v>
          </cell>
          <cell r="H425">
            <v>71</v>
          </cell>
          <cell r="I425">
            <v>0</v>
          </cell>
          <cell r="J425">
            <v>251</v>
          </cell>
        </row>
        <row r="426">
          <cell r="G426">
            <v>-7</v>
          </cell>
          <cell r="H426">
            <v>73</v>
          </cell>
          <cell r="I426">
            <v>0</v>
          </cell>
          <cell r="J426">
            <v>274</v>
          </cell>
        </row>
        <row r="427">
          <cell r="G427">
            <v>-5</v>
          </cell>
          <cell r="H427">
            <v>69</v>
          </cell>
          <cell r="I427">
            <v>0</v>
          </cell>
          <cell r="J427">
            <v>263</v>
          </cell>
        </row>
        <row r="428">
          <cell r="G428">
            <v>-9</v>
          </cell>
          <cell r="H428">
            <v>68</v>
          </cell>
          <cell r="I428">
            <v>0</v>
          </cell>
          <cell r="J428">
            <v>273</v>
          </cell>
        </row>
        <row r="429">
          <cell r="G429">
            <v>12</v>
          </cell>
          <cell r="H429">
            <v>66</v>
          </cell>
          <cell r="I429">
            <v>0</v>
          </cell>
          <cell r="J429">
            <v>283</v>
          </cell>
        </row>
        <row r="430">
          <cell r="G430">
            <v>17</v>
          </cell>
          <cell r="H430">
            <v>65</v>
          </cell>
          <cell r="I430">
            <v>0</v>
          </cell>
          <cell r="J430">
            <v>240</v>
          </cell>
        </row>
        <row r="431">
          <cell r="G431">
            <v>15</v>
          </cell>
          <cell r="H431">
            <v>71</v>
          </cell>
          <cell r="I431">
            <v>0</v>
          </cell>
          <cell r="J431">
            <v>253</v>
          </cell>
        </row>
        <row r="432">
          <cell r="G432">
            <v>19</v>
          </cell>
          <cell r="H432">
            <v>67</v>
          </cell>
          <cell r="I432">
            <v>0</v>
          </cell>
          <cell r="J432">
            <v>280</v>
          </cell>
        </row>
        <row r="433">
          <cell r="G433">
            <v>23</v>
          </cell>
          <cell r="H433">
            <v>66</v>
          </cell>
          <cell r="I433">
            <v>0</v>
          </cell>
          <cell r="J433">
            <v>242</v>
          </cell>
        </row>
        <row r="434">
          <cell r="G434">
            <v>14</v>
          </cell>
          <cell r="H434">
            <v>62</v>
          </cell>
          <cell r="I434">
            <v>0</v>
          </cell>
          <cell r="J434">
            <v>253</v>
          </cell>
        </row>
        <row r="435">
          <cell r="G435">
            <v>30</v>
          </cell>
          <cell r="H435">
            <v>66</v>
          </cell>
          <cell r="I435">
            <v>0</v>
          </cell>
          <cell r="J435">
            <v>248</v>
          </cell>
        </row>
        <row r="436">
          <cell r="G436">
            <v>36</v>
          </cell>
          <cell r="H436">
            <v>67</v>
          </cell>
          <cell r="I436">
            <v>1</v>
          </cell>
          <cell r="J436">
            <v>297</v>
          </cell>
        </row>
        <row r="437">
          <cell r="G437">
            <v>46</v>
          </cell>
          <cell r="H437">
            <v>60</v>
          </cell>
          <cell r="I437">
            <v>1</v>
          </cell>
          <cell r="J437">
            <v>305</v>
          </cell>
        </row>
        <row r="438">
          <cell r="G438">
            <v>37</v>
          </cell>
          <cell r="H438">
            <v>62</v>
          </cell>
          <cell r="I438">
            <v>3</v>
          </cell>
          <cell r="J438">
            <v>278</v>
          </cell>
        </row>
        <row r="439">
          <cell r="G439">
            <v>39</v>
          </cell>
          <cell r="H439">
            <v>59</v>
          </cell>
          <cell r="I439">
            <v>0</v>
          </cell>
          <cell r="J439">
            <v>246</v>
          </cell>
        </row>
        <row r="440">
          <cell r="G440">
            <v>3</v>
          </cell>
          <cell r="H440">
            <v>68</v>
          </cell>
          <cell r="I440">
            <v>2</v>
          </cell>
          <cell r="J440">
            <v>286</v>
          </cell>
        </row>
        <row r="441">
          <cell r="G441">
            <v>8</v>
          </cell>
          <cell r="H441">
            <v>68</v>
          </cell>
          <cell r="I441">
            <v>0</v>
          </cell>
          <cell r="J441">
            <v>302</v>
          </cell>
        </row>
        <row r="442">
          <cell r="G442">
            <v>25</v>
          </cell>
          <cell r="H442">
            <v>72</v>
          </cell>
          <cell r="I442">
            <v>3</v>
          </cell>
          <cell r="J442">
            <v>259</v>
          </cell>
        </row>
        <row r="443">
          <cell r="G443">
            <v>21</v>
          </cell>
          <cell r="H443">
            <v>71</v>
          </cell>
          <cell r="I443">
            <v>1</v>
          </cell>
          <cell r="J443">
            <v>261</v>
          </cell>
        </row>
        <row r="444">
          <cell r="G444">
            <v>20</v>
          </cell>
          <cell r="H444">
            <v>64</v>
          </cell>
          <cell r="I444">
            <v>5</v>
          </cell>
          <cell r="J444">
            <v>295</v>
          </cell>
        </row>
        <row r="445">
          <cell r="G445">
            <v>15</v>
          </cell>
          <cell r="H445">
            <v>69</v>
          </cell>
          <cell r="I445">
            <v>2</v>
          </cell>
          <cell r="J445">
            <v>292</v>
          </cell>
        </row>
        <row r="446">
          <cell r="G446">
            <v>29</v>
          </cell>
          <cell r="H446">
            <v>73</v>
          </cell>
          <cell r="I446">
            <v>0</v>
          </cell>
          <cell r="J446">
            <v>299</v>
          </cell>
        </row>
        <row r="447">
          <cell r="G447">
            <v>40</v>
          </cell>
          <cell r="H447">
            <v>68</v>
          </cell>
          <cell r="I447">
            <v>0</v>
          </cell>
          <cell r="J447">
            <v>284</v>
          </cell>
        </row>
        <row r="448">
          <cell r="G448">
            <v>44</v>
          </cell>
          <cell r="H448">
            <v>80</v>
          </cell>
          <cell r="I448">
            <v>0</v>
          </cell>
          <cell r="J448">
            <v>278</v>
          </cell>
        </row>
        <row r="449">
          <cell r="G449">
            <v>40</v>
          </cell>
          <cell r="H449">
            <v>74</v>
          </cell>
          <cell r="I449">
            <v>1</v>
          </cell>
          <cell r="J449">
            <v>283</v>
          </cell>
        </row>
        <row r="450">
          <cell r="G450">
            <v>49</v>
          </cell>
          <cell r="H450">
            <v>81</v>
          </cell>
          <cell r="I450">
            <v>2</v>
          </cell>
          <cell r="J450">
            <v>317</v>
          </cell>
        </row>
        <row r="451">
          <cell r="G451">
            <v>23</v>
          </cell>
          <cell r="H451">
            <v>81</v>
          </cell>
          <cell r="I451">
            <v>2</v>
          </cell>
          <cell r="J451">
            <v>287</v>
          </cell>
        </row>
        <row r="452">
          <cell r="G452">
            <v>33</v>
          </cell>
          <cell r="H452">
            <v>89</v>
          </cell>
          <cell r="I452">
            <v>3</v>
          </cell>
          <cell r="J452">
            <v>272</v>
          </cell>
        </row>
        <row r="453">
          <cell r="G453">
            <v>35</v>
          </cell>
          <cell r="H453">
            <v>86</v>
          </cell>
          <cell r="I453">
            <v>1</v>
          </cell>
          <cell r="J453">
            <v>268</v>
          </cell>
        </row>
        <row r="454">
          <cell r="G454">
            <v>21</v>
          </cell>
          <cell r="H454">
            <v>92</v>
          </cell>
          <cell r="I454">
            <v>0</v>
          </cell>
          <cell r="J454">
            <v>291</v>
          </cell>
        </row>
        <row r="455">
          <cell r="G455">
            <v>26</v>
          </cell>
          <cell r="H455">
            <v>81</v>
          </cell>
          <cell r="I455">
            <v>0</v>
          </cell>
          <cell r="J455">
            <v>311</v>
          </cell>
        </row>
        <row r="456">
          <cell r="G456">
            <v>43</v>
          </cell>
          <cell r="H456">
            <v>81</v>
          </cell>
          <cell r="I456">
            <v>3</v>
          </cell>
          <cell r="J456">
            <v>249</v>
          </cell>
        </row>
        <row r="457">
          <cell r="G457">
            <v>22</v>
          </cell>
          <cell r="H457">
            <v>83</v>
          </cell>
          <cell r="I457">
            <v>1</v>
          </cell>
          <cell r="J457">
            <v>269</v>
          </cell>
        </row>
        <row r="458">
          <cell r="G458">
            <v>32</v>
          </cell>
          <cell r="H458">
            <v>90</v>
          </cell>
          <cell r="I458">
            <v>8</v>
          </cell>
          <cell r="J458">
            <v>275</v>
          </cell>
        </row>
        <row r="459">
          <cell r="G459">
            <v>16</v>
          </cell>
          <cell r="H459">
            <v>79</v>
          </cell>
          <cell r="I459">
            <v>3</v>
          </cell>
          <cell r="J459">
            <v>270</v>
          </cell>
        </row>
        <row r="460">
          <cell r="G460">
            <v>5</v>
          </cell>
          <cell r="H460">
            <v>90</v>
          </cell>
          <cell r="I460">
            <v>11</v>
          </cell>
          <cell r="J460">
            <v>266</v>
          </cell>
        </row>
        <row r="461">
          <cell r="G461">
            <v>-10</v>
          </cell>
          <cell r="H461">
            <v>90</v>
          </cell>
          <cell r="I461">
            <v>10</v>
          </cell>
          <cell r="J461">
            <v>277</v>
          </cell>
        </row>
        <row r="462">
          <cell r="G462">
            <v>20</v>
          </cell>
          <cell r="H462">
            <v>75</v>
          </cell>
          <cell r="I462">
            <v>11</v>
          </cell>
          <cell r="J462">
            <v>268</v>
          </cell>
        </row>
        <row r="463">
          <cell r="G463">
            <v>17</v>
          </cell>
          <cell r="H463">
            <v>86</v>
          </cell>
          <cell r="I463">
            <v>11</v>
          </cell>
          <cell r="J463">
            <v>249</v>
          </cell>
        </row>
        <row r="464">
          <cell r="G464">
            <v>22</v>
          </cell>
          <cell r="H464">
            <v>89</v>
          </cell>
          <cell r="I464">
            <v>15</v>
          </cell>
          <cell r="J464">
            <v>296</v>
          </cell>
        </row>
        <row r="465">
          <cell r="G465">
            <v>22</v>
          </cell>
          <cell r="H465">
            <v>87</v>
          </cell>
          <cell r="I465">
            <v>10</v>
          </cell>
          <cell r="J465">
            <v>312</v>
          </cell>
        </row>
        <row r="466">
          <cell r="G466">
            <v>31</v>
          </cell>
          <cell r="H466">
            <v>88</v>
          </cell>
          <cell r="I466">
            <v>9</v>
          </cell>
          <cell r="J466">
            <v>279</v>
          </cell>
        </row>
        <row r="467">
          <cell r="G467">
            <v>20</v>
          </cell>
          <cell r="H467">
            <v>86</v>
          </cell>
          <cell r="I467">
            <v>1</v>
          </cell>
          <cell r="J467">
            <v>259</v>
          </cell>
        </row>
        <row r="468">
          <cell r="G468">
            <v>17</v>
          </cell>
          <cell r="H468">
            <v>81</v>
          </cell>
          <cell r="I468">
            <v>0</v>
          </cell>
          <cell r="J468">
            <v>248</v>
          </cell>
        </row>
        <row r="469">
          <cell r="G469">
            <v>23</v>
          </cell>
          <cell r="H469">
            <v>78</v>
          </cell>
          <cell r="I469">
            <v>3</v>
          </cell>
          <cell r="J469">
            <v>271</v>
          </cell>
        </row>
        <row r="470">
          <cell r="G470">
            <v>30</v>
          </cell>
          <cell r="H470">
            <v>78</v>
          </cell>
          <cell r="I470">
            <v>3</v>
          </cell>
          <cell r="J470">
            <v>287</v>
          </cell>
        </row>
        <row r="471">
          <cell r="G471">
            <v>19</v>
          </cell>
          <cell r="H471">
            <v>78</v>
          </cell>
          <cell r="I471">
            <v>2</v>
          </cell>
          <cell r="J471">
            <v>257</v>
          </cell>
        </row>
        <row r="472">
          <cell r="G472">
            <v>36</v>
          </cell>
          <cell r="H472">
            <v>76</v>
          </cell>
          <cell r="I472">
            <v>6</v>
          </cell>
          <cell r="J472">
            <v>264</v>
          </cell>
        </row>
        <row r="473">
          <cell r="G473">
            <v>29</v>
          </cell>
          <cell r="H473">
            <v>76</v>
          </cell>
          <cell r="I473">
            <v>8</v>
          </cell>
          <cell r="J473">
            <v>292</v>
          </cell>
        </row>
        <row r="474">
          <cell r="G474">
            <v>45</v>
          </cell>
          <cell r="H474">
            <v>73</v>
          </cell>
          <cell r="I474">
            <v>13</v>
          </cell>
          <cell r="J474">
            <v>273</v>
          </cell>
        </row>
        <row r="475">
          <cell r="G475">
            <v>48</v>
          </cell>
          <cell r="H475">
            <v>80</v>
          </cell>
          <cell r="I475">
            <v>8</v>
          </cell>
          <cell r="J475">
            <v>270</v>
          </cell>
        </row>
        <row r="476">
          <cell r="G476">
            <v>51</v>
          </cell>
          <cell r="H476">
            <v>76</v>
          </cell>
          <cell r="I476">
            <v>7</v>
          </cell>
          <cell r="J476">
            <v>283</v>
          </cell>
        </row>
        <row r="477">
          <cell r="G477">
            <v>16</v>
          </cell>
          <cell r="H477">
            <v>81</v>
          </cell>
          <cell r="I477">
            <v>5</v>
          </cell>
          <cell r="J477">
            <v>300</v>
          </cell>
        </row>
        <row r="478">
          <cell r="G478">
            <v>30</v>
          </cell>
          <cell r="H478">
            <v>79</v>
          </cell>
          <cell r="I478">
            <v>7</v>
          </cell>
          <cell r="J478">
            <v>299</v>
          </cell>
        </row>
        <row r="479">
          <cell r="G479">
            <v>32</v>
          </cell>
          <cell r="H479">
            <v>81</v>
          </cell>
          <cell r="I479">
            <v>6</v>
          </cell>
          <cell r="J479">
            <v>295</v>
          </cell>
        </row>
        <row r="480">
          <cell r="G480">
            <v>21</v>
          </cell>
          <cell r="H480">
            <v>80</v>
          </cell>
          <cell r="I480">
            <v>12</v>
          </cell>
          <cell r="J480">
            <v>281</v>
          </cell>
        </row>
        <row r="481">
          <cell r="G481">
            <v>12</v>
          </cell>
          <cell r="H481">
            <v>89</v>
          </cell>
          <cell r="I481">
            <v>7</v>
          </cell>
          <cell r="J481">
            <v>220</v>
          </cell>
        </row>
        <row r="482">
          <cell r="G482">
            <v>-1</v>
          </cell>
          <cell r="H482">
            <v>94</v>
          </cell>
          <cell r="I482">
            <v>11</v>
          </cell>
          <cell r="J482">
            <v>293</v>
          </cell>
        </row>
        <row r="483">
          <cell r="G483">
            <v>1</v>
          </cell>
          <cell r="H483">
            <v>89</v>
          </cell>
          <cell r="I483">
            <v>11</v>
          </cell>
          <cell r="J483">
            <v>309</v>
          </cell>
        </row>
        <row r="484">
          <cell r="G484">
            <v>27</v>
          </cell>
          <cell r="H484">
            <v>93</v>
          </cell>
          <cell r="I484">
            <v>13</v>
          </cell>
          <cell r="J484">
            <v>309</v>
          </cell>
        </row>
        <row r="485">
          <cell r="G485">
            <v>33</v>
          </cell>
          <cell r="H485">
            <v>91</v>
          </cell>
          <cell r="I485">
            <v>10</v>
          </cell>
          <cell r="J485">
            <v>307</v>
          </cell>
        </row>
        <row r="486">
          <cell r="G486">
            <v>34</v>
          </cell>
          <cell r="H486">
            <v>92</v>
          </cell>
          <cell r="I486">
            <v>10</v>
          </cell>
          <cell r="J486">
            <v>295</v>
          </cell>
        </row>
        <row r="487">
          <cell r="G487">
            <v>23</v>
          </cell>
          <cell r="H487">
            <v>99</v>
          </cell>
          <cell r="I487">
            <v>12</v>
          </cell>
          <cell r="J487">
            <v>309</v>
          </cell>
        </row>
        <row r="488">
          <cell r="G488">
            <v>23</v>
          </cell>
          <cell r="H488">
            <v>95</v>
          </cell>
          <cell r="I488">
            <v>12</v>
          </cell>
          <cell r="J488">
            <v>351</v>
          </cell>
        </row>
        <row r="489">
          <cell r="G489">
            <v>24</v>
          </cell>
          <cell r="H489">
            <v>85</v>
          </cell>
          <cell r="I489">
            <v>6</v>
          </cell>
          <cell r="J489">
            <v>317</v>
          </cell>
        </row>
        <row r="490">
          <cell r="G490">
            <v>16</v>
          </cell>
          <cell r="H490">
            <v>92</v>
          </cell>
          <cell r="I490">
            <v>13</v>
          </cell>
          <cell r="J490">
            <v>325</v>
          </cell>
        </row>
        <row r="491">
          <cell r="G491">
            <v>35</v>
          </cell>
          <cell r="H491">
            <v>90</v>
          </cell>
          <cell r="I491">
            <v>14</v>
          </cell>
          <cell r="J491">
            <v>298</v>
          </cell>
        </row>
        <row r="492">
          <cell r="G492">
            <v>58</v>
          </cell>
          <cell r="H492">
            <v>87</v>
          </cell>
          <cell r="I492">
            <v>15</v>
          </cell>
          <cell r="J492">
            <v>272</v>
          </cell>
        </row>
        <row r="493">
          <cell r="G493">
            <v>20</v>
          </cell>
          <cell r="H493">
            <v>82</v>
          </cell>
          <cell r="I493">
            <v>16</v>
          </cell>
          <cell r="J493">
            <v>301</v>
          </cell>
        </row>
        <row r="494">
          <cell r="G494">
            <v>22</v>
          </cell>
          <cell r="H494">
            <v>94</v>
          </cell>
          <cell r="I494">
            <v>16</v>
          </cell>
          <cell r="J494">
            <v>327</v>
          </cell>
        </row>
        <row r="495">
          <cell r="G495">
            <v>9</v>
          </cell>
          <cell r="H495">
            <v>90</v>
          </cell>
          <cell r="I495">
            <v>3</v>
          </cell>
          <cell r="J495">
            <v>301</v>
          </cell>
        </row>
        <row r="496">
          <cell r="G496">
            <v>11</v>
          </cell>
          <cell r="H496">
            <v>91</v>
          </cell>
          <cell r="I496">
            <v>4</v>
          </cell>
          <cell r="J496">
            <v>312</v>
          </cell>
        </row>
        <row r="497">
          <cell r="G497">
            <v>18</v>
          </cell>
          <cell r="H497">
            <v>94</v>
          </cell>
          <cell r="I497">
            <v>6</v>
          </cell>
          <cell r="J497">
            <v>313</v>
          </cell>
        </row>
        <row r="498">
          <cell r="G498">
            <v>9</v>
          </cell>
          <cell r="H498">
            <v>90</v>
          </cell>
          <cell r="I498">
            <v>5</v>
          </cell>
          <cell r="J498">
            <v>315</v>
          </cell>
        </row>
        <row r="499">
          <cell r="G499">
            <v>18</v>
          </cell>
          <cell r="H499">
            <v>102</v>
          </cell>
          <cell r="I499">
            <v>0</v>
          </cell>
          <cell r="J499">
            <v>287</v>
          </cell>
        </row>
        <row r="500">
          <cell r="G500">
            <v>40</v>
          </cell>
          <cell r="H500">
            <v>103</v>
          </cell>
          <cell r="I500">
            <v>5</v>
          </cell>
          <cell r="J500">
            <v>300</v>
          </cell>
        </row>
        <row r="501">
          <cell r="G501">
            <v>45</v>
          </cell>
          <cell r="H501">
            <v>94</v>
          </cell>
          <cell r="I501">
            <v>6</v>
          </cell>
          <cell r="J501">
            <v>342</v>
          </cell>
        </row>
        <row r="502">
          <cell r="G502">
            <v>54</v>
          </cell>
          <cell r="H502">
            <v>101</v>
          </cell>
          <cell r="I502">
            <v>21</v>
          </cell>
          <cell r="J502">
            <v>336</v>
          </cell>
        </row>
        <row r="503">
          <cell r="G503">
            <v>47</v>
          </cell>
          <cell r="H503">
            <v>108</v>
          </cell>
          <cell r="I503">
            <v>12</v>
          </cell>
          <cell r="J503">
            <v>312</v>
          </cell>
        </row>
        <row r="504">
          <cell r="G504">
            <v>27</v>
          </cell>
          <cell r="H504">
            <v>111</v>
          </cell>
          <cell r="I504">
            <v>22</v>
          </cell>
          <cell r="J504">
            <v>325</v>
          </cell>
        </row>
        <row r="505">
          <cell r="G505">
            <v>32</v>
          </cell>
          <cell r="H505">
            <v>109</v>
          </cell>
          <cell r="I505">
            <v>15</v>
          </cell>
          <cell r="J505">
            <v>337</v>
          </cell>
        </row>
        <row r="506">
          <cell r="G506">
            <v>70</v>
          </cell>
          <cell r="H506">
            <v>102</v>
          </cell>
          <cell r="I506">
            <v>10</v>
          </cell>
          <cell r="J506">
            <v>288</v>
          </cell>
        </row>
        <row r="507">
          <cell r="G507">
            <v>70</v>
          </cell>
          <cell r="H507">
            <v>110</v>
          </cell>
          <cell r="I507">
            <v>8</v>
          </cell>
          <cell r="J507">
            <v>327</v>
          </cell>
        </row>
        <row r="508">
          <cell r="G508">
            <v>30</v>
          </cell>
          <cell r="H508">
            <v>101</v>
          </cell>
          <cell r="I508">
            <v>2</v>
          </cell>
          <cell r="J508">
            <v>338</v>
          </cell>
        </row>
        <row r="509">
          <cell r="G509">
            <v>42</v>
          </cell>
          <cell r="H509">
            <v>102</v>
          </cell>
          <cell r="I509">
            <v>0</v>
          </cell>
          <cell r="J509">
            <v>299</v>
          </cell>
        </row>
        <row r="510">
          <cell r="G510">
            <v>34</v>
          </cell>
          <cell r="H510">
            <v>99</v>
          </cell>
          <cell r="I510">
            <v>4</v>
          </cell>
          <cell r="J510">
            <v>310</v>
          </cell>
        </row>
        <row r="511">
          <cell r="G511">
            <v>55</v>
          </cell>
          <cell r="H511">
            <v>102</v>
          </cell>
          <cell r="I511">
            <v>13</v>
          </cell>
          <cell r="J511">
            <v>302</v>
          </cell>
        </row>
        <row r="512">
          <cell r="G512">
            <v>58</v>
          </cell>
          <cell r="H512">
            <v>102</v>
          </cell>
          <cell r="I512">
            <v>13</v>
          </cell>
          <cell r="J512">
            <v>293</v>
          </cell>
        </row>
        <row r="513">
          <cell r="G513">
            <v>27</v>
          </cell>
          <cell r="H513">
            <v>100</v>
          </cell>
          <cell r="I513">
            <v>11</v>
          </cell>
          <cell r="J513">
            <v>308</v>
          </cell>
        </row>
        <row r="514">
          <cell r="G514">
            <v>18</v>
          </cell>
          <cell r="H514">
            <v>96</v>
          </cell>
          <cell r="I514">
            <v>11</v>
          </cell>
          <cell r="J514">
            <v>247</v>
          </cell>
        </row>
        <row r="515">
          <cell r="G515">
            <v>14</v>
          </cell>
          <cell r="H515">
            <v>106</v>
          </cell>
          <cell r="I515">
            <v>18</v>
          </cell>
          <cell r="J515">
            <v>316</v>
          </cell>
        </row>
        <row r="516">
          <cell r="G516">
            <v>51</v>
          </cell>
          <cell r="H516">
            <v>106</v>
          </cell>
          <cell r="I516">
            <v>15</v>
          </cell>
          <cell r="J516">
            <v>309</v>
          </cell>
        </row>
        <row r="517">
          <cell r="G517">
            <v>40</v>
          </cell>
          <cell r="H517">
            <v>98</v>
          </cell>
          <cell r="I517">
            <v>10</v>
          </cell>
          <cell r="J517">
            <v>336</v>
          </cell>
        </row>
        <row r="518">
          <cell r="G518">
            <v>32</v>
          </cell>
          <cell r="H518">
            <v>114</v>
          </cell>
          <cell r="I518">
            <v>0</v>
          </cell>
          <cell r="J518">
            <v>348</v>
          </cell>
        </row>
        <row r="519">
          <cell r="G519">
            <v>24</v>
          </cell>
          <cell r="H519">
            <v>114</v>
          </cell>
          <cell r="I519">
            <v>6</v>
          </cell>
          <cell r="J519">
            <v>346</v>
          </cell>
        </row>
        <row r="520">
          <cell r="G520">
            <v>27</v>
          </cell>
          <cell r="H520">
            <v>122</v>
          </cell>
          <cell r="I520">
            <v>15</v>
          </cell>
          <cell r="J520">
            <v>333</v>
          </cell>
        </row>
        <row r="521">
          <cell r="G521">
            <v>38</v>
          </cell>
          <cell r="H521">
            <v>116</v>
          </cell>
          <cell r="I521">
            <v>16</v>
          </cell>
          <cell r="J521">
            <v>324</v>
          </cell>
        </row>
        <row r="522">
          <cell r="G522">
            <v>47</v>
          </cell>
          <cell r="H522">
            <v>107</v>
          </cell>
          <cell r="I522">
            <v>15</v>
          </cell>
          <cell r="J522">
            <v>351</v>
          </cell>
        </row>
        <row r="523">
          <cell r="G523">
            <v>36</v>
          </cell>
          <cell r="H523">
            <v>120</v>
          </cell>
          <cell r="I523">
            <v>13</v>
          </cell>
          <cell r="J523">
            <v>347</v>
          </cell>
        </row>
        <row r="524">
          <cell r="G524">
            <v>39</v>
          </cell>
          <cell r="H524">
            <v>117</v>
          </cell>
          <cell r="I524">
            <v>14</v>
          </cell>
          <cell r="J524">
            <v>327</v>
          </cell>
        </row>
        <row r="525">
          <cell r="G525">
            <v>37</v>
          </cell>
          <cell r="H525">
            <v>123</v>
          </cell>
          <cell r="I525">
            <v>6</v>
          </cell>
          <cell r="J525">
            <v>309</v>
          </cell>
        </row>
        <row r="526">
          <cell r="G526">
            <v>46</v>
          </cell>
          <cell r="H526">
            <v>122</v>
          </cell>
          <cell r="I526">
            <v>12</v>
          </cell>
          <cell r="J526">
            <v>327</v>
          </cell>
        </row>
        <row r="527">
          <cell r="G527">
            <v>55</v>
          </cell>
          <cell r="H527">
            <v>118</v>
          </cell>
          <cell r="I527">
            <v>11</v>
          </cell>
          <cell r="J527">
            <v>341</v>
          </cell>
        </row>
        <row r="528">
          <cell r="G528">
            <v>57</v>
          </cell>
          <cell r="H528">
            <v>111</v>
          </cell>
          <cell r="I528">
            <v>13</v>
          </cell>
          <cell r="J528">
            <v>367</v>
          </cell>
        </row>
        <row r="529">
          <cell r="G529">
            <v>72</v>
          </cell>
          <cell r="H529">
            <v>122</v>
          </cell>
          <cell r="I529">
            <v>14</v>
          </cell>
          <cell r="J529">
            <v>359</v>
          </cell>
        </row>
        <row r="530">
          <cell r="G530">
            <v>36</v>
          </cell>
          <cell r="H530">
            <v>113</v>
          </cell>
          <cell r="I530">
            <v>11</v>
          </cell>
          <cell r="J530">
            <v>331</v>
          </cell>
        </row>
        <row r="531">
          <cell r="G531">
            <v>35</v>
          </cell>
          <cell r="H531">
            <v>108</v>
          </cell>
          <cell r="I531">
            <v>12</v>
          </cell>
          <cell r="J531">
            <v>371</v>
          </cell>
        </row>
        <row r="532">
          <cell r="G532">
            <v>27</v>
          </cell>
          <cell r="H532">
            <v>112</v>
          </cell>
          <cell r="I532">
            <v>19</v>
          </cell>
          <cell r="J532">
            <v>377</v>
          </cell>
        </row>
        <row r="533">
          <cell r="G533">
            <v>27</v>
          </cell>
          <cell r="H533">
            <v>110</v>
          </cell>
          <cell r="I533">
            <v>22</v>
          </cell>
          <cell r="J533">
            <v>340</v>
          </cell>
        </row>
      </sheetData>
      <sheetData sheetId="6">
        <row r="4">
          <cell r="B4">
            <v>0.51500000000000001</v>
          </cell>
          <cell r="C4">
            <v>44033</v>
          </cell>
          <cell r="E4">
            <v>0.52</v>
          </cell>
          <cell r="F4">
            <v>44075</v>
          </cell>
        </row>
        <row r="5">
          <cell r="B5">
            <v>0.52500000000000002</v>
          </cell>
          <cell r="C5">
            <v>44044</v>
          </cell>
          <cell r="E5">
            <v>0.52749999999999997</v>
          </cell>
          <cell r="F5">
            <v>44104</v>
          </cell>
        </row>
        <row r="6">
          <cell r="B6">
            <v>0.53</v>
          </cell>
          <cell r="C6">
            <v>44058</v>
          </cell>
          <cell r="E6">
            <v>0.36180000000000001</v>
          </cell>
          <cell r="F6">
            <v>44165</v>
          </cell>
        </row>
        <row r="13">
          <cell r="D13">
            <v>241</v>
          </cell>
          <cell r="G13">
            <v>486.01668489229235</v>
          </cell>
          <cell r="X13">
            <v>170.9</v>
          </cell>
          <cell r="AA13">
            <v>22.3</v>
          </cell>
          <cell r="AJ13">
            <v>241</v>
          </cell>
        </row>
        <row r="14">
          <cell r="D14">
            <v>238</v>
          </cell>
          <cell r="G14">
            <v>491.05835174802155</v>
          </cell>
          <cell r="X14">
            <v>154.38</v>
          </cell>
          <cell r="AA14">
            <v>26.8</v>
          </cell>
          <cell r="AJ14">
            <v>238</v>
          </cell>
        </row>
        <row r="15">
          <cell r="D15">
            <v>235</v>
          </cell>
          <cell r="G15">
            <v>474.92501780968814</v>
          </cell>
          <cell r="X15">
            <v>147.13</v>
          </cell>
          <cell r="AA15">
            <v>7</v>
          </cell>
          <cell r="AJ15">
            <v>235</v>
          </cell>
        </row>
        <row r="16">
          <cell r="D16">
            <v>222</v>
          </cell>
          <cell r="G16">
            <v>450.22085021661525</v>
          </cell>
          <cell r="X16">
            <v>152.88999999999999</v>
          </cell>
          <cell r="AA16">
            <v>29</v>
          </cell>
          <cell r="AJ16">
            <v>222</v>
          </cell>
        </row>
        <row r="17">
          <cell r="D17">
            <v>220</v>
          </cell>
          <cell r="G17">
            <v>454.7583503867715</v>
          </cell>
          <cell r="X17">
            <v>145.88999999999999</v>
          </cell>
          <cell r="AA17">
            <v>0</v>
          </cell>
          <cell r="AJ17">
            <v>220</v>
          </cell>
        </row>
        <row r="18">
          <cell r="D18">
            <v>227</v>
          </cell>
          <cell r="G18">
            <v>435.09584964942769</v>
          </cell>
          <cell r="X18">
            <v>152.83000000000001</v>
          </cell>
          <cell r="AA18">
            <v>28.4</v>
          </cell>
          <cell r="AJ18">
            <v>227</v>
          </cell>
        </row>
        <row r="19">
          <cell r="D19">
            <v>233</v>
          </cell>
          <cell r="G19">
            <v>414.92918222651099</v>
          </cell>
          <cell r="X19">
            <v>147.26</v>
          </cell>
          <cell r="AA19">
            <v>23.5</v>
          </cell>
          <cell r="AJ19">
            <v>233</v>
          </cell>
        </row>
        <row r="20">
          <cell r="D20">
            <v>243</v>
          </cell>
          <cell r="G20">
            <v>419.97084908224014</v>
          </cell>
          <cell r="X20">
            <v>132.55000000000001</v>
          </cell>
          <cell r="AA20">
            <v>19.7</v>
          </cell>
          <cell r="AJ20">
            <v>243</v>
          </cell>
        </row>
        <row r="21">
          <cell r="D21">
            <v>244</v>
          </cell>
          <cell r="G21">
            <v>399.80418165932355</v>
          </cell>
          <cell r="X21">
            <v>154.71</v>
          </cell>
          <cell r="AA21">
            <v>66.2</v>
          </cell>
          <cell r="AJ21">
            <v>244</v>
          </cell>
        </row>
        <row r="22">
          <cell r="D22">
            <v>244</v>
          </cell>
          <cell r="G22">
            <v>395.77084817474019</v>
          </cell>
          <cell r="X22">
            <v>133.78</v>
          </cell>
          <cell r="AA22">
            <v>72.400000000000006</v>
          </cell>
          <cell r="AJ22">
            <v>244</v>
          </cell>
        </row>
        <row r="23">
          <cell r="D23">
            <v>235</v>
          </cell>
          <cell r="G23">
            <v>390.22501463343804</v>
          </cell>
          <cell r="X23">
            <v>142.63999999999999</v>
          </cell>
          <cell r="AA23">
            <v>35.1</v>
          </cell>
          <cell r="AJ23">
            <v>235</v>
          </cell>
        </row>
        <row r="24">
          <cell r="D24">
            <v>227</v>
          </cell>
          <cell r="G24">
            <v>370.05834721052133</v>
          </cell>
          <cell r="X24">
            <v>162.85</v>
          </cell>
          <cell r="AA24">
            <v>0</v>
          </cell>
          <cell r="AJ24">
            <v>227</v>
          </cell>
        </row>
        <row r="25">
          <cell r="D25">
            <v>220</v>
          </cell>
          <cell r="G25">
            <v>344.85001293187548</v>
          </cell>
          <cell r="X25">
            <v>142.41999999999999</v>
          </cell>
          <cell r="AA25">
            <v>39.5</v>
          </cell>
          <cell r="AJ25">
            <v>220</v>
          </cell>
        </row>
        <row r="26">
          <cell r="D26">
            <v>216</v>
          </cell>
          <cell r="G26">
            <v>299.97917791588583</v>
          </cell>
          <cell r="X26">
            <v>138.26</v>
          </cell>
          <cell r="AA26">
            <v>28.1</v>
          </cell>
          <cell r="AJ26">
            <v>216</v>
          </cell>
        </row>
        <row r="27">
          <cell r="D27">
            <v>67</v>
          </cell>
          <cell r="G27">
            <v>92.766670145416796</v>
          </cell>
          <cell r="X27">
            <v>114.39</v>
          </cell>
          <cell r="AA27">
            <v>37.700000000000003</v>
          </cell>
          <cell r="AJ27">
            <v>67</v>
          </cell>
        </row>
        <row r="28">
          <cell r="D28">
            <v>0</v>
          </cell>
          <cell r="G28">
            <v>0</v>
          </cell>
          <cell r="X28">
            <v>111.08</v>
          </cell>
          <cell r="AA28">
            <v>37.5</v>
          </cell>
          <cell r="AJ28">
            <v>0</v>
          </cell>
        </row>
        <row r="29">
          <cell r="D29">
            <v>0</v>
          </cell>
          <cell r="G29">
            <v>0</v>
          </cell>
          <cell r="X29">
            <v>99.4</v>
          </cell>
          <cell r="AA29">
            <v>37.5</v>
          </cell>
          <cell r="AJ29">
            <v>0</v>
          </cell>
        </row>
        <row r="30">
          <cell r="D30">
            <v>0</v>
          </cell>
          <cell r="G30">
            <v>0</v>
          </cell>
          <cell r="X30">
            <v>94.88</v>
          </cell>
          <cell r="AA30">
            <v>20.100000000000001</v>
          </cell>
          <cell r="AJ30">
            <v>0</v>
          </cell>
        </row>
        <row r="31">
          <cell r="D31">
            <v>23.069999999999993</v>
          </cell>
          <cell r="G31">
            <v>0</v>
          </cell>
          <cell r="X31">
            <v>98.03</v>
          </cell>
          <cell r="AA31">
            <v>68.2</v>
          </cell>
          <cell r="AJ31">
            <v>0</v>
          </cell>
        </row>
        <row r="32">
          <cell r="D32">
            <v>32.659999999999997</v>
          </cell>
          <cell r="G32">
            <v>0</v>
          </cell>
          <cell r="X32">
            <v>89.34</v>
          </cell>
          <cell r="AA32">
            <v>23.3</v>
          </cell>
          <cell r="AJ32">
            <v>0</v>
          </cell>
        </row>
        <row r="33">
          <cell r="D33">
            <v>81.27000000000001</v>
          </cell>
          <cell r="G33">
            <v>0</v>
          </cell>
          <cell r="X33">
            <v>88.03</v>
          </cell>
          <cell r="AA33">
            <v>25.4</v>
          </cell>
          <cell r="AJ33">
            <v>0</v>
          </cell>
        </row>
        <row r="34">
          <cell r="D34">
            <v>127.97999999999999</v>
          </cell>
          <cell r="G34">
            <v>70</v>
          </cell>
          <cell r="X34">
            <v>87.22</v>
          </cell>
          <cell r="AA34">
            <v>63.5</v>
          </cell>
          <cell r="AJ34">
            <v>0</v>
          </cell>
        </row>
        <row r="35">
          <cell r="D35">
            <v>191.38</v>
          </cell>
          <cell r="G35">
            <v>100</v>
          </cell>
          <cell r="X35">
            <v>88.92</v>
          </cell>
          <cell r="AA35">
            <v>0</v>
          </cell>
          <cell r="AJ35">
            <v>0</v>
          </cell>
        </row>
        <row r="36">
          <cell r="D36">
            <v>209.35000000000002</v>
          </cell>
          <cell r="G36">
            <v>190</v>
          </cell>
          <cell r="X36">
            <v>76.25</v>
          </cell>
          <cell r="AA36">
            <v>39.700000000000003</v>
          </cell>
          <cell r="AJ36">
            <v>0</v>
          </cell>
        </row>
        <row r="37">
          <cell r="D37">
            <v>206.26</v>
          </cell>
          <cell r="G37">
            <v>180</v>
          </cell>
          <cell r="X37">
            <v>74.94</v>
          </cell>
          <cell r="AA37">
            <v>42.3</v>
          </cell>
          <cell r="AJ37">
            <v>0</v>
          </cell>
        </row>
        <row r="38">
          <cell r="D38">
            <v>285.02</v>
          </cell>
          <cell r="G38">
            <v>180</v>
          </cell>
          <cell r="X38">
            <v>84.38</v>
          </cell>
          <cell r="AA38">
            <v>31.4</v>
          </cell>
          <cell r="AJ38">
            <v>0</v>
          </cell>
        </row>
        <row r="39">
          <cell r="D39">
            <v>281.91999999999996</v>
          </cell>
          <cell r="G39">
            <v>170</v>
          </cell>
          <cell r="X39">
            <v>63.78</v>
          </cell>
          <cell r="AA39">
            <v>5.17</v>
          </cell>
          <cell r="AJ39">
            <v>0</v>
          </cell>
        </row>
        <row r="40">
          <cell r="D40">
            <v>241.38</v>
          </cell>
          <cell r="G40">
            <v>250</v>
          </cell>
          <cell r="X40">
            <v>83.42</v>
          </cell>
          <cell r="AA40">
            <v>74.5</v>
          </cell>
          <cell r="AJ40">
            <v>0</v>
          </cell>
        </row>
        <row r="41">
          <cell r="D41">
            <v>171.35</v>
          </cell>
          <cell r="G41">
            <v>250</v>
          </cell>
          <cell r="X41">
            <v>145.65</v>
          </cell>
          <cell r="AA41">
            <v>14.7</v>
          </cell>
          <cell r="AJ41">
            <v>0</v>
          </cell>
        </row>
        <row r="42">
          <cell r="D42">
            <v>183.26</v>
          </cell>
          <cell r="G42">
            <v>250</v>
          </cell>
          <cell r="X42">
            <v>90.74</v>
          </cell>
          <cell r="AA42">
            <v>45.3</v>
          </cell>
          <cell r="AJ42">
            <v>0</v>
          </cell>
        </row>
        <row r="43">
          <cell r="D43">
            <v>255.03</v>
          </cell>
          <cell r="G43">
            <v>250</v>
          </cell>
          <cell r="X43">
            <v>69.97</v>
          </cell>
          <cell r="AA43">
            <v>0</v>
          </cell>
          <cell r="AJ43">
            <v>0</v>
          </cell>
        </row>
        <row r="44">
          <cell r="D44">
            <v>0.43999999999999773</v>
          </cell>
          <cell r="G44">
            <v>250</v>
          </cell>
          <cell r="X44">
            <v>74.56</v>
          </cell>
          <cell r="AA44">
            <v>12.3</v>
          </cell>
          <cell r="AJ44">
            <v>0</v>
          </cell>
        </row>
        <row r="45">
          <cell r="D45">
            <v>17.150000000000006</v>
          </cell>
          <cell r="G45">
            <v>250</v>
          </cell>
          <cell r="X45">
            <v>74.849999999999994</v>
          </cell>
          <cell r="AA45">
            <v>33.6</v>
          </cell>
          <cell r="AJ45">
            <v>0</v>
          </cell>
        </row>
        <row r="46">
          <cell r="D46">
            <v>43.97</v>
          </cell>
          <cell r="G46">
            <v>100</v>
          </cell>
          <cell r="X46">
            <v>73.03</v>
          </cell>
          <cell r="AA46">
            <v>12.4</v>
          </cell>
          <cell r="AJ46">
            <v>0</v>
          </cell>
        </row>
        <row r="47">
          <cell r="D47">
            <v>45.44</v>
          </cell>
          <cell r="G47">
            <v>65</v>
          </cell>
          <cell r="X47">
            <v>79.56</v>
          </cell>
          <cell r="AA47">
            <v>46.4</v>
          </cell>
          <cell r="AJ47">
            <v>0</v>
          </cell>
        </row>
        <row r="48">
          <cell r="D48">
            <v>49.599999999999994</v>
          </cell>
          <cell r="G48">
            <v>61</v>
          </cell>
          <cell r="X48">
            <v>75.400000000000006</v>
          </cell>
          <cell r="AA48">
            <v>26.6</v>
          </cell>
          <cell r="AJ48">
            <v>0</v>
          </cell>
        </row>
        <row r="49">
          <cell r="D49">
            <v>99.73</v>
          </cell>
          <cell r="G49">
            <v>43</v>
          </cell>
          <cell r="X49">
            <v>75.27</v>
          </cell>
          <cell r="AA49">
            <v>24.1</v>
          </cell>
          <cell r="AJ49">
            <v>0</v>
          </cell>
        </row>
        <row r="50">
          <cell r="D50">
            <v>144.80000000000001</v>
          </cell>
          <cell r="G50">
            <v>38</v>
          </cell>
          <cell r="X50">
            <v>80.2</v>
          </cell>
          <cell r="AA50">
            <v>38.9</v>
          </cell>
          <cell r="AJ50">
            <v>0</v>
          </cell>
        </row>
        <row r="51">
          <cell r="D51">
            <v>229.42000000000002</v>
          </cell>
          <cell r="G51">
            <v>19</v>
          </cell>
          <cell r="X51">
            <v>70.58</v>
          </cell>
          <cell r="AA51">
            <v>10.5</v>
          </cell>
          <cell r="AJ51">
            <v>0</v>
          </cell>
        </row>
        <row r="52">
          <cell r="D52">
            <v>228.07999999999998</v>
          </cell>
          <cell r="G52">
            <v>1</v>
          </cell>
          <cell r="X52">
            <v>71.92</v>
          </cell>
          <cell r="AA52">
            <v>34.700000000000003</v>
          </cell>
          <cell r="AJ52">
            <v>0</v>
          </cell>
        </row>
        <row r="53">
          <cell r="D53">
            <v>206.42000000000002</v>
          </cell>
          <cell r="G53">
            <v>9</v>
          </cell>
          <cell r="X53">
            <v>71.58</v>
          </cell>
          <cell r="AA53">
            <v>54.9</v>
          </cell>
          <cell r="AJ53">
            <v>0</v>
          </cell>
        </row>
        <row r="54">
          <cell r="D54">
            <v>166.18</v>
          </cell>
          <cell r="G54">
            <v>0</v>
          </cell>
          <cell r="X54">
            <v>83.82</v>
          </cell>
          <cell r="AA54">
            <v>59.6</v>
          </cell>
          <cell r="AJ54">
            <v>0</v>
          </cell>
        </row>
        <row r="55">
          <cell r="D55">
            <v>159.16</v>
          </cell>
          <cell r="G55">
            <v>170</v>
          </cell>
          <cell r="X55">
            <v>73.84</v>
          </cell>
          <cell r="AA55">
            <v>76</v>
          </cell>
          <cell r="AJ55">
            <v>0</v>
          </cell>
        </row>
        <row r="56">
          <cell r="D56">
            <v>102.81</v>
          </cell>
          <cell r="G56">
            <v>170</v>
          </cell>
          <cell r="X56">
            <v>72.19</v>
          </cell>
          <cell r="AA56">
            <v>76</v>
          </cell>
          <cell r="AJ56">
            <v>0</v>
          </cell>
        </row>
        <row r="57">
          <cell r="D57">
            <v>67.36</v>
          </cell>
          <cell r="G57">
            <v>150</v>
          </cell>
          <cell r="X57">
            <v>74.64</v>
          </cell>
          <cell r="AA57">
            <v>56.3</v>
          </cell>
          <cell r="AJ57">
            <v>0</v>
          </cell>
        </row>
        <row r="58">
          <cell r="D58">
            <v>25.72</v>
          </cell>
          <cell r="G58">
            <v>150</v>
          </cell>
          <cell r="X58">
            <v>91.28</v>
          </cell>
          <cell r="AA58">
            <v>63.2</v>
          </cell>
          <cell r="AJ58">
            <v>0</v>
          </cell>
        </row>
        <row r="59">
          <cell r="D59">
            <v>0</v>
          </cell>
          <cell r="G59">
            <v>150</v>
          </cell>
          <cell r="X59">
            <v>105.15</v>
          </cell>
          <cell r="AA59">
            <v>80.599999999999994</v>
          </cell>
          <cell r="AJ59">
            <v>0</v>
          </cell>
        </row>
        <row r="60">
          <cell r="D60">
            <v>0</v>
          </cell>
          <cell r="G60">
            <v>150</v>
          </cell>
          <cell r="X60">
            <v>111.43</v>
          </cell>
          <cell r="AA60">
            <v>71.900000000000006</v>
          </cell>
          <cell r="AJ60">
            <v>0</v>
          </cell>
        </row>
        <row r="61">
          <cell r="D61">
            <v>0</v>
          </cell>
          <cell r="G61">
            <v>0</v>
          </cell>
          <cell r="X61">
            <v>118.25</v>
          </cell>
          <cell r="AA61">
            <v>80.900000000000006</v>
          </cell>
          <cell r="AJ61">
            <v>0</v>
          </cell>
        </row>
        <row r="62">
          <cell r="D62">
            <v>0</v>
          </cell>
          <cell r="G62">
            <v>0</v>
          </cell>
          <cell r="X62">
            <v>117.21</v>
          </cell>
          <cell r="AA62">
            <v>70</v>
          </cell>
          <cell r="AJ62">
            <v>0</v>
          </cell>
        </row>
        <row r="63">
          <cell r="D63">
            <v>0</v>
          </cell>
          <cell r="G63">
            <v>0</v>
          </cell>
          <cell r="X63">
            <v>116.83</v>
          </cell>
          <cell r="AA63">
            <v>68.7</v>
          </cell>
          <cell r="AJ63">
            <v>0</v>
          </cell>
        </row>
        <row r="64">
          <cell r="D64">
            <v>0</v>
          </cell>
          <cell r="G64">
            <v>0</v>
          </cell>
          <cell r="X64">
            <v>102.24</v>
          </cell>
          <cell r="AA64">
            <v>60.5</v>
          </cell>
          <cell r="AJ64">
            <v>0</v>
          </cell>
        </row>
        <row r="65">
          <cell r="D65">
            <v>0</v>
          </cell>
          <cell r="G65">
            <v>0</v>
          </cell>
          <cell r="X65">
            <v>96.72</v>
          </cell>
          <cell r="AA65">
            <v>84.6</v>
          </cell>
          <cell r="AJ65">
            <v>0</v>
          </cell>
        </row>
        <row r="66">
          <cell r="D66">
            <v>0</v>
          </cell>
          <cell r="G66">
            <v>0</v>
          </cell>
          <cell r="X66">
            <v>94.06</v>
          </cell>
          <cell r="AA66">
            <v>53.3</v>
          </cell>
          <cell r="AJ66">
            <v>0</v>
          </cell>
        </row>
        <row r="67">
          <cell r="D67">
            <v>0</v>
          </cell>
          <cell r="G67">
            <v>0</v>
          </cell>
          <cell r="X67">
            <v>91.91</v>
          </cell>
          <cell r="AA67">
            <v>62.7</v>
          </cell>
          <cell r="AJ67">
            <v>0</v>
          </cell>
        </row>
        <row r="68">
          <cell r="D68">
            <v>0</v>
          </cell>
          <cell r="G68">
            <v>0</v>
          </cell>
          <cell r="X68">
            <v>103.11</v>
          </cell>
          <cell r="AA68">
            <v>62.1</v>
          </cell>
          <cell r="AJ68">
            <v>0</v>
          </cell>
        </row>
        <row r="69">
          <cell r="D69">
            <v>0</v>
          </cell>
          <cell r="G69">
            <v>0</v>
          </cell>
          <cell r="X69">
            <v>105.83</v>
          </cell>
          <cell r="AA69">
            <v>61.7</v>
          </cell>
          <cell r="AJ69">
            <v>0</v>
          </cell>
        </row>
        <row r="70">
          <cell r="D70">
            <v>0</v>
          </cell>
          <cell r="G70">
            <v>0</v>
          </cell>
          <cell r="X70">
            <v>98.08</v>
          </cell>
          <cell r="AA70">
            <v>51.2</v>
          </cell>
          <cell r="AJ70">
            <v>0</v>
          </cell>
        </row>
        <row r="71">
          <cell r="D71">
            <v>0</v>
          </cell>
          <cell r="G71">
            <v>0</v>
          </cell>
          <cell r="X71">
            <v>85.42</v>
          </cell>
          <cell r="AA71">
            <v>79</v>
          </cell>
          <cell r="AJ71">
            <v>0</v>
          </cell>
        </row>
        <row r="72">
          <cell r="D72">
            <v>0</v>
          </cell>
          <cell r="G72">
            <v>0</v>
          </cell>
          <cell r="X72">
            <v>81.489999999999995</v>
          </cell>
          <cell r="AA72">
            <v>58.1</v>
          </cell>
          <cell r="AJ72">
            <v>0</v>
          </cell>
        </row>
        <row r="73">
          <cell r="D73">
            <v>0</v>
          </cell>
          <cell r="G73">
            <v>0</v>
          </cell>
          <cell r="X73">
            <v>78.08</v>
          </cell>
          <cell r="AA73">
            <v>73.599999999999994</v>
          </cell>
          <cell r="AJ73">
            <v>0</v>
          </cell>
        </row>
        <row r="74">
          <cell r="D74">
            <v>0</v>
          </cell>
          <cell r="X74">
            <v>79.41</v>
          </cell>
          <cell r="AA74">
            <v>73.3</v>
          </cell>
          <cell r="AJ74">
            <v>0</v>
          </cell>
        </row>
        <row r="75">
          <cell r="D75">
            <v>0</v>
          </cell>
          <cell r="X75">
            <v>94.47</v>
          </cell>
          <cell r="AA75">
            <v>54.7</v>
          </cell>
          <cell r="AJ75">
            <v>0</v>
          </cell>
        </row>
        <row r="76">
          <cell r="D76">
            <v>0</v>
          </cell>
          <cell r="X76">
            <v>80.94</v>
          </cell>
          <cell r="AA76">
            <v>72.900000000000006</v>
          </cell>
          <cell r="AJ76">
            <v>0</v>
          </cell>
        </row>
        <row r="77">
          <cell r="D77">
            <v>0</v>
          </cell>
          <cell r="X77">
            <v>81.760000000000005</v>
          </cell>
          <cell r="AA77">
            <v>51.5</v>
          </cell>
          <cell r="AJ77">
            <v>0</v>
          </cell>
        </row>
        <row r="78">
          <cell r="D78">
            <v>0</v>
          </cell>
          <cell r="X78">
            <v>83.06</v>
          </cell>
          <cell r="AA78">
            <v>53.2</v>
          </cell>
          <cell r="AJ78">
            <v>0</v>
          </cell>
        </row>
        <row r="79">
          <cell r="D79">
            <v>0</v>
          </cell>
          <cell r="X79">
            <v>89.38</v>
          </cell>
          <cell r="AA79">
            <v>28.8</v>
          </cell>
          <cell r="AJ79">
            <v>0</v>
          </cell>
        </row>
        <row r="80">
          <cell r="D80">
            <v>0</v>
          </cell>
          <cell r="X80">
            <v>95.97</v>
          </cell>
          <cell r="AA80">
            <v>0</v>
          </cell>
          <cell r="AJ80">
            <v>0</v>
          </cell>
        </row>
        <row r="81">
          <cell r="D81">
            <v>0</v>
          </cell>
          <cell r="X81">
            <v>93.01</v>
          </cell>
          <cell r="AA81">
            <v>0</v>
          </cell>
          <cell r="AJ81">
            <v>0</v>
          </cell>
        </row>
        <row r="82">
          <cell r="D82">
            <v>0</v>
          </cell>
          <cell r="X82">
            <v>93.51</v>
          </cell>
          <cell r="AA82">
            <v>36.4</v>
          </cell>
          <cell r="AJ82">
            <v>0</v>
          </cell>
        </row>
        <row r="83">
          <cell r="D83">
            <v>0</v>
          </cell>
          <cell r="X83">
            <v>96.26</v>
          </cell>
          <cell r="AA83">
            <v>23</v>
          </cell>
          <cell r="AJ83">
            <v>0</v>
          </cell>
        </row>
        <row r="84">
          <cell r="D84">
            <v>0</v>
          </cell>
          <cell r="X84">
            <v>105.14</v>
          </cell>
          <cell r="AA84">
            <v>33.4</v>
          </cell>
          <cell r="AJ84">
            <v>0</v>
          </cell>
        </row>
        <row r="85">
          <cell r="D85">
            <v>0</v>
          </cell>
          <cell r="X85">
            <v>108.74</v>
          </cell>
          <cell r="AA85">
            <v>39</v>
          </cell>
          <cell r="AJ85">
            <v>0</v>
          </cell>
        </row>
        <row r="86">
          <cell r="D86">
            <v>0</v>
          </cell>
          <cell r="X86">
            <v>117.97</v>
          </cell>
          <cell r="AA86">
            <v>51.3</v>
          </cell>
          <cell r="AJ86">
            <v>0</v>
          </cell>
        </row>
        <row r="87">
          <cell r="D87">
            <v>0</v>
          </cell>
          <cell r="X87">
            <v>130.86000000000001</v>
          </cell>
          <cell r="AA87">
            <v>52.7</v>
          </cell>
          <cell r="AJ87">
            <v>0</v>
          </cell>
        </row>
        <row r="88">
          <cell r="D88">
            <v>0</v>
          </cell>
          <cell r="X88">
            <v>160.88</v>
          </cell>
          <cell r="AA88">
            <v>47</v>
          </cell>
          <cell r="AJ88">
            <v>0</v>
          </cell>
        </row>
        <row r="89">
          <cell r="D89">
            <v>0</v>
          </cell>
          <cell r="X89">
            <v>184.97</v>
          </cell>
          <cell r="AA89">
            <v>53.4</v>
          </cell>
          <cell r="AJ89">
            <v>0</v>
          </cell>
        </row>
        <row r="90">
          <cell r="D90">
            <v>0</v>
          </cell>
          <cell r="X90">
            <v>163.24</v>
          </cell>
          <cell r="AA90">
            <v>50.5</v>
          </cell>
          <cell r="AJ90">
            <v>0</v>
          </cell>
        </row>
        <row r="91">
          <cell r="D91">
            <v>0</v>
          </cell>
          <cell r="X91">
            <v>135.97999999999999</v>
          </cell>
          <cell r="AA91">
            <v>31.9</v>
          </cell>
          <cell r="AJ91">
            <v>0</v>
          </cell>
        </row>
        <row r="92">
          <cell r="D92">
            <v>0</v>
          </cell>
          <cell r="X92">
            <v>125.99</v>
          </cell>
          <cell r="AA92">
            <v>0</v>
          </cell>
          <cell r="AJ92">
            <v>0</v>
          </cell>
        </row>
        <row r="93">
          <cell r="D93">
            <v>0</v>
          </cell>
          <cell r="X93">
            <v>124.9</v>
          </cell>
          <cell r="AA93">
            <v>0</v>
          </cell>
          <cell r="AJ93">
            <v>0</v>
          </cell>
        </row>
        <row r="94">
          <cell r="D94">
            <v>0</v>
          </cell>
          <cell r="X94">
            <v>121.35</v>
          </cell>
          <cell r="AA94">
            <v>0</v>
          </cell>
          <cell r="AJ94">
            <v>0</v>
          </cell>
        </row>
        <row r="95">
          <cell r="D95">
            <v>0</v>
          </cell>
          <cell r="X95">
            <v>117.55</v>
          </cell>
          <cell r="AA95">
            <v>29.4</v>
          </cell>
          <cell r="AJ95">
            <v>0</v>
          </cell>
        </row>
        <row r="96">
          <cell r="D96">
            <v>0</v>
          </cell>
          <cell r="X96">
            <v>107.99</v>
          </cell>
          <cell r="AA96">
            <v>35</v>
          </cell>
          <cell r="AJ96">
            <v>0</v>
          </cell>
        </row>
        <row r="97">
          <cell r="D97">
            <v>0</v>
          </cell>
          <cell r="X97">
            <v>107.97</v>
          </cell>
          <cell r="AA97">
            <v>0</v>
          </cell>
          <cell r="AJ97">
            <v>0</v>
          </cell>
        </row>
        <row r="98">
          <cell r="D98">
            <v>0</v>
          </cell>
          <cell r="X98">
            <v>103.74</v>
          </cell>
          <cell r="AA98">
            <v>23.6</v>
          </cell>
          <cell r="AJ98">
            <v>0</v>
          </cell>
        </row>
        <row r="99">
          <cell r="D99">
            <v>0</v>
          </cell>
          <cell r="X99">
            <v>95.58</v>
          </cell>
          <cell r="AA99">
            <v>33.700000000000003</v>
          </cell>
          <cell r="AJ99">
            <v>0</v>
          </cell>
        </row>
        <row r="100">
          <cell r="D100">
            <v>0</v>
          </cell>
          <cell r="X100">
            <v>98.65</v>
          </cell>
          <cell r="AA100">
            <v>4.8600000000000003</v>
          </cell>
          <cell r="AJ100">
            <v>0</v>
          </cell>
        </row>
        <row r="101">
          <cell r="D101">
            <v>0</v>
          </cell>
          <cell r="X101">
            <v>88.81</v>
          </cell>
          <cell r="AA101">
            <v>32.1</v>
          </cell>
          <cell r="AJ101">
            <v>0</v>
          </cell>
        </row>
        <row r="102">
          <cell r="D102">
            <v>0</v>
          </cell>
          <cell r="X102">
            <v>91.56</v>
          </cell>
          <cell r="AA102">
            <v>37.700000000000003</v>
          </cell>
          <cell r="AJ102">
            <v>0</v>
          </cell>
        </row>
        <row r="103">
          <cell r="D103">
            <v>0</v>
          </cell>
          <cell r="X103">
            <v>88.78</v>
          </cell>
          <cell r="AA103">
            <v>28.5</v>
          </cell>
          <cell r="AJ103">
            <v>0</v>
          </cell>
        </row>
        <row r="104">
          <cell r="D104">
            <v>0</v>
          </cell>
          <cell r="X104">
            <v>91.97</v>
          </cell>
          <cell r="AA104">
            <v>30.2</v>
          </cell>
          <cell r="AJ104">
            <v>0</v>
          </cell>
        </row>
        <row r="105">
          <cell r="D105">
            <v>0</v>
          </cell>
          <cell r="X105">
            <v>92.25</v>
          </cell>
          <cell r="AA105">
            <v>34.1</v>
          </cell>
          <cell r="AJ105">
            <v>0</v>
          </cell>
        </row>
        <row r="106">
          <cell r="D106">
            <v>0</v>
          </cell>
          <cell r="X106">
            <v>96.58</v>
          </cell>
          <cell r="AA106">
            <v>44.9</v>
          </cell>
          <cell r="AJ106">
            <v>0</v>
          </cell>
        </row>
        <row r="107">
          <cell r="D107">
            <v>0</v>
          </cell>
          <cell r="X107">
            <v>88.86</v>
          </cell>
          <cell r="AA107">
            <v>43.2</v>
          </cell>
          <cell r="AJ107">
            <v>0</v>
          </cell>
        </row>
        <row r="108">
          <cell r="D108">
            <v>0</v>
          </cell>
          <cell r="X108">
            <v>99.93</v>
          </cell>
          <cell r="AA108">
            <v>51</v>
          </cell>
          <cell r="AJ108">
            <v>0</v>
          </cell>
        </row>
        <row r="109">
          <cell r="D109">
            <v>0</v>
          </cell>
          <cell r="X109">
            <v>94.46</v>
          </cell>
          <cell r="AA109">
            <v>0</v>
          </cell>
          <cell r="AJ109">
            <v>0</v>
          </cell>
        </row>
        <row r="110">
          <cell r="D110">
            <v>0</v>
          </cell>
          <cell r="X110">
            <v>99.01</v>
          </cell>
          <cell r="AA110">
            <v>33.5</v>
          </cell>
          <cell r="AJ110">
            <v>0</v>
          </cell>
        </row>
        <row r="111">
          <cell r="D111">
            <v>0</v>
          </cell>
          <cell r="X111">
            <v>91.65</v>
          </cell>
          <cell r="AA111">
            <v>35.799999999999997</v>
          </cell>
          <cell r="AJ111">
            <v>0</v>
          </cell>
        </row>
        <row r="112">
          <cell r="D112">
            <v>0</v>
          </cell>
          <cell r="X112">
            <v>95.01</v>
          </cell>
          <cell r="AA112">
            <v>17.3</v>
          </cell>
          <cell r="AJ112">
            <v>0</v>
          </cell>
        </row>
        <row r="113">
          <cell r="D113">
            <v>0</v>
          </cell>
          <cell r="X113">
            <v>97.86</v>
          </cell>
          <cell r="AA113">
            <v>29.6</v>
          </cell>
          <cell r="AJ113">
            <v>0</v>
          </cell>
        </row>
        <row r="114">
          <cell r="D114">
            <v>0</v>
          </cell>
          <cell r="X114">
            <v>89.85</v>
          </cell>
          <cell r="AA114">
            <v>29.8</v>
          </cell>
          <cell r="AJ114">
            <v>0</v>
          </cell>
        </row>
        <row r="115">
          <cell r="D115">
            <v>0</v>
          </cell>
          <cell r="X115">
            <v>93.54</v>
          </cell>
          <cell r="AA115">
            <v>51.2</v>
          </cell>
          <cell r="AJ115">
            <v>0</v>
          </cell>
        </row>
        <row r="116">
          <cell r="D116">
            <v>0</v>
          </cell>
          <cell r="X116">
            <v>92.33</v>
          </cell>
          <cell r="AA116">
            <v>100</v>
          </cell>
          <cell r="AJ116">
            <v>0</v>
          </cell>
        </row>
        <row r="117">
          <cell r="D117">
            <v>0</v>
          </cell>
          <cell r="X117">
            <v>103.85</v>
          </cell>
          <cell r="AA117">
            <v>50.8</v>
          </cell>
          <cell r="AJ117">
            <v>0</v>
          </cell>
        </row>
        <row r="118">
          <cell r="D118">
            <v>0</v>
          </cell>
          <cell r="X118">
            <v>104.31</v>
          </cell>
          <cell r="AA118">
            <v>0</v>
          </cell>
          <cell r="AJ118">
            <v>0</v>
          </cell>
        </row>
        <row r="119">
          <cell r="D119">
            <v>0</v>
          </cell>
          <cell r="X119">
            <v>90.14</v>
          </cell>
          <cell r="AA119">
            <v>28</v>
          </cell>
          <cell r="AJ119">
            <v>0</v>
          </cell>
        </row>
        <row r="120">
          <cell r="D120">
            <v>0</v>
          </cell>
          <cell r="X120">
            <v>93.88</v>
          </cell>
          <cell r="AA120">
            <v>99</v>
          </cell>
          <cell r="AJ120">
            <v>0</v>
          </cell>
        </row>
        <row r="121">
          <cell r="D121">
            <v>0</v>
          </cell>
          <cell r="X121">
            <v>93.77</v>
          </cell>
          <cell r="AA121">
            <v>59.3</v>
          </cell>
          <cell r="AJ121">
            <v>0</v>
          </cell>
        </row>
        <row r="122">
          <cell r="D122">
            <v>0</v>
          </cell>
          <cell r="X122">
            <v>87.34</v>
          </cell>
          <cell r="AA122">
            <v>0</v>
          </cell>
          <cell r="AJ122">
            <v>0</v>
          </cell>
        </row>
        <row r="123">
          <cell r="D123">
            <v>0</v>
          </cell>
          <cell r="X123">
            <v>87.94</v>
          </cell>
          <cell r="AA123">
            <v>0</v>
          </cell>
          <cell r="AJ123">
            <v>0</v>
          </cell>
        </row>
        <row r="124">
          <cell r="D124">
            <v>0</v>
          </cell>
          <cell r="X124">
            <v>90</v>
          </cell>
          <cell r="AA124">
            <v>5</v>
          </cell>
          <cell r="AJ124">
            <v>0</v>
          </cell>
        </row>
        <row r="125">
          <cell r="D125">
            <v>0</v>
          </cell>
          <cell r="X125">
            <v>97</v>
          </cell>
          <cell r="AA125">
            <v>3</v>
          </cell>
          <cell r="AJ125">
            <v>0</v>
          </cell>
        </row>
        <row r="126">
          <cell r="D126">
            <v>0</v>
          </cell>
          <cell r="X126">
            <v>96</v>
          </cell>
          <cell r="AA126">
            <v>3</v>
          </cell>
          <cell r="AJ126">
            <v>0</v>
          </cell>
        </row>
        <row r="127">
          <cell r="D127">
            <v>0</v>
          </cell>
          <cell r="X127">
            <v>103</v>
          </cell>
          <cell r="AA127">
            <v>11</v>
          </cell>
          <cell r="AJ127">
            <v>0</v>
          </cell>
        </row>
        <row r="128">
          <cell r="D128">
            <v>0</v>
          </cell>
          <cell r="X128">
            <v>124.54</v>
          </cell>
          <cell r="AA128">
            <v>0</v>
          </cell>
          <cell r="AJ128">
            <v>0</v>
          </cell>
        </row>
        <row r="129">
          <cell r="D129">
            <v>0</v>
          </cell>
          <cell r="X129">
            <v>210.83</v>
          </cell>
          <cell r="AA129">
            <v>0</v>
          </cell>
          <cell r="AJ129">
            <v>0</v>
          </cell>
        </row>
        <row r="130">
          <cell r="D130">
            <v>0</v>
          </cell>
          <cell r="X130">
            <v>507.55</v>
          </cell>
          <cell r="AA130">
            <v>26.8</v>
          </cell>
          <cell r="AJ130">
            <v>0</v>
          </cell>
        </row>
        <row r="131">
          <cell r="D131">
            <v>0</v>
          </cell>
          <cell r="X131">
            <v>750.6</v>
          </cell>
          <cell r="AA131">
            <v>0</v>
          </cell>
          <cell r="AJ131">
            <v>0</v>
          </cell>
        </row>
        <row r="132">
          <cell r="D132">
            <v>0</v>
          </cell>
          <cell r="X132">
            <v>552.51</v>
          </cell>
          <cell r="AA132">
            <v>74.2</v>
          </cell>
          <cell r="AJ132">
            <v>0</v>
          </cell>
        </row>
        <row r="133">
          <cell r="D133">
            <v>0</v>
          </cell>
          <cell r="X133">
            <v>333.94</v>
          </cell>
          <cell r="AA133">
            <v>69.900000000000006</v>
          </cell>
          <cell r="AJ133">
            <v>0</v>
          </cell>
        </row>
        <row r="134">
          <cell r="D134">
            <v>0</v>
          </cell>
          <cell r="X134">
            <v>226.55</v>
          </cell>
          <cell r="AA134">
            <v>52.8</v>
          </cell>
          <cell r="AJ134">
            <v>0</v>
          </cell>
        </row>
        <row r="135">
          <cell r="D135">
            <v>0</v>
          </cell>
          <cell r="X135">
            <v>191.26</v>
          </cell>
          <cell r="AA135">
            <v>95.4</v>
          </cell>
          <cell r="AJ135">
            <v>0</v>
          </cell>
        </row>
        <row r="136">
          <cell r="D136">
            <v>0</v>
          </cell>
          <cell r="X136">
            <v>179.26</v>
          </cell>
          <cell r="AA136">
            <v>62.7</v>
          </cell>
          <cell r="AJ136">
            <v>0</v>
          </cell>
        </row>
        <row r="137">
          <cell r="D137">
            <v>0</v>
          </cell>
          <cell r="X137">
            <v>166.01</v>
          </cell>
          <cell r="AA137">
            <v>38.299999999999997</v>
          </cell>
          <cell r="AJ137">
            <v>0</v>
          </cell>
        </row>
        <row r="138">
          <cell r="D138">
            <v>0</v>
          </cell>
          <cell r="X138">
            <v>144.01</v>
          </cell>
          <cell r="AA138">
            <v>78.099999999999994</v>
          </cell>
          <cell r="AJ138">
            <v>0</v>
          </cell>
        </row>
        <row r="139">
          <cell r="D139">
            <v>0</v>
          </cell>
          <cell r="X139">
            <v>125.28</v>
          </cell>
          <cell r="AA139">
            <v>84.8</v>
          </cell>
          <cell r="AJ139">
            <v>0</v>
          </cell>
        </row>
        <row r="140">
          <cell r="D140">
            <v>0</v>
          </cell>
          <cell r="X140">
            <v>117.28</v>
          </cell>
          <cell r="AA140">
            <v>84.7</v>
          </cell>
          <cell r="AJ140">
            <v>0</v>
          </cell>
        </row>
        <row r="141">
          <cell r="D141">
            <v>0</v>
          </cell>
          <cell r="X141">
            <v>112.76</v>
          </cell>
          <cell r="AA141">
            <v>35.9</v>
          </cell>
          <cell r="AJ141">
            <v>0</v>
          </cell>
        </row>
        <row r="142">
          <cell r="D142">
            <v>0</v>
          </cell>
          <cell r="X142">
            <v>110.08</v>
          </cell>
          <cell r="AA142">
            <v>36.200000000000003</v>
          </cell>
          <cell r="AJ142">
            <v>0</v>
          </cell>
        </row>
        <row r="143">
          <cell r="D143">
            <v>0</v>
          </cell>
          <cell r="X143">
            <v>118.67</v>
          </cell>
          <cell r="AA143">
            <v>94.1</v>
          </cell>
          <cell r="AJ143">
            <v>0</v>
          </cell>
        </row>
        <row r="144">
          <cell r="D144">
            <v>0</v>
          </cell>
          <cell r="X144">
            <v>113.68</v>
          </cell>
          <cell r="AA144">
            <v>118</v>
          </cell>
          <cell r="AJ144">
            <v>0</v>
          </cell>
        </row>
        <row r="145">
          <cell r="D145">
            <v>0</v>
          </cell>
          <cell r="X145">
            <v>105.75</v>
          </cell>
          <cell r="AA145">
            <v>45.7</v>
          </cell>
          <cell r="AJ145">
            <v>0</v>
          </cell>
        </row>
        <row r="146">
          <cell r="D146">
            <v>0</v>
          </cell>
          <cell r="X146">
            <v>103.68</v>
          </cell>
          <cell r="AA146">
            <v>80</v>
          </cell>
          <cell r="AJ146">
            <v>0</v>
          </cell>
        </row>
        <row r="147">
          <cell r="D147">
            <v>0</v>
          </cell>
          <cell r="X147">
            <v>105.98</v>
          </cell>
          <cell r="AA147">
            <v>81</v>
          </cell>
          <cell r="AJ147">
            <v>0</v>
          </cell>
        </row>
        <row r="148">
          <cell r="D148">
            <v>0</v>
          </cell>
          <cell r="X148">
            <v>103.56</v>
          </cell>
          <cell r="AA148">
            <v>56.6</v>
          </cell>
          <cell r="AJ148">
            <v>0</v>
          </cell>
        </row>
        <row r="149">
          <cell r="D149">
            <v>0</v>
          </cell>
          <cell r="X149">
            <v>102</v>
          </cell>
          <cell r="AA149">
            <v>209</v>
          </cell>
          <cell r="AJ149">
            <v>0</v>
          </cell>
        </row>
        <row r="150">
          <cell r="D150">
            <v>0</v>
          </cell>
          <cell r="X150">
            <v>102</v>
          </cell>
          <cell r="AA150">
            <v>247</v>
          </cell>
          <cell r="AJ150">
            <v>0</v>
          </cell>
        </row>
        <row r="151">
          <cell r="D151">
            <v>0</v>
          </cell>
          <cell r="X151">
            <v>104</v>
          </cell>
          <cell r="AA151">
            <v>344</v>
          </cell>
          <cell r="AJ151">
            <v>0</v>
          </cell>
        </row>
        <row r="152">
          <cell r="D152">
            <v>0</v>
          </cell>
          <cell r="X152">
            <v>106.45</v>
          </cell>
          <cell r="AA152">
            <v>307</v>
          </cell>
          <cell r="AJ152">
            <v>0</v>
          </cell>
        </row>
        <row r="153">
          <cell r="D153">
            <v>0</v>
          </cell>
          <cell r="X153">
            <v>98.42</v>
          </cell>
          <cell r="AA153">
            <v>260</v>
          </cell>
          <cell r="AJ153">
            <v>0</v>
          </cell>
        </row>
        <row r="154">
          <cell r="D154">
            <v>0</v>
          </cell>
          <cell r="X154">
            <v>99.22</v>
          </cell>
          <cell r="AA154">
            <v>301</v>
          </cell>
          <cell r="AJ154">
            <v>0</v>
          </cell>
        </row>
        <row r="155">
          <cell r="D155">
            <v>0</v>
          </cell>
          <cell r="X155">
            <v>97.51</v>
          </cell>
          <cell r="AA155">
            <v>307</v>
          </cell>
          <cell r="AJ155">
            <v>0</v>
          </cell>
        </row>
        <row r="156">
          <cell r="D156">
            <v>0</v>
          </cell>
          <cell r="X156">
            <v>95.08</v>
          </cell>
          <cell r="AA156">
            <v>250</v>
          </cell>
          <cell r="AJ156">
            <v>0</v>
          </cell>
        </row>
        <row r="157">
          <cell r="D157">
            <v>0</v>
          </cell>
          <cell r="X157">
            <v>102.6</v>
          </cell>
          <cell r="AA157">
            <v>175</v>
          </cell>
          <cell r="AJ157">
            <v>0</v>
          </cell>
        </row>
        <row r="158">
          <cell r="D158">
            <v>0</v>
          </cell>
          <cell r="X158">
            <v>98.4</v>
          </cell>
          <cell r="AA158">
            <v>203</v>
          </cell>
          <cell r="AJ158">
            <v>0</v>
          </cell>
        </row>
        <row r="159">
          <cell r="D159">
            <v>0</v>
          </cell>
          <cell r="X159">
            <v>99.34</v>
          </cell>
          <cell r="AA159">
            <v>170</v>
          </cell>
          <cell r="AJ159">
            <v>0</v>
          </cell>
        </row>
        <row r="160">
          <cell r="D160">
            <v>0</v>
          </cell>
          <cell r="X160">
            <v>94.01</v>
          </cell>
          <cell r="AA160">
            <v>142</v>
          </cell>
          <cell r="AJ160">
            <v>0</v>
          </cell>
        </row>
        <row r="161">
          <cell r="D161">
            <v>0</v>
          </cell>
          <cell r="X161">
            <v>97</v>
          </cell>
          <cell r="AA161">
            <v>121</v>
          </cell>
          <cell r="AJ161">
            <v>0</v>
          </cell>
        </row>
        <row r="162">
          <cell r="D162">
            <v>0</v>
          </cell>
          <cell r="X162">
            <v>96.6</v>
          </cell>
          <cell r="AA162">
            <v>153</v>
          </cell>
          <cell r="AJ162">
            <v>0</v>
          </cell>
        </row>
        <row r="163">
          <cell r="D163">
            <v>0</v>
          </cell>
          <cell r="X163">
            <v>90</v>
          </cell>
          <cell r="AA163">
            <v>155</v>
          </cell>
          <cell r="AJ163">
            <v>0</v>
          </cell>
        </row>
        <row r="164">
          <cell r="D164">
            <v>0</v>
          </cell>
          <cell r="X164">
            <v>97</v>
          </cell>
          <cell r="AA164">
            <v>123</v>
          </cell>
          <cell r="AJ164">
            <v>0</v>
          </cell>
        </row>
        <row r="165">
          <cell r="D165">
            <v>0</v>
          </cell>
          <cell r="X165">
            <v>96</v>
          </cell>
          <cell r="AA165">
            <v>165</v>
          </cell>
          <cell r="AJ165">
            <v>0</v>
          </cell>
        </row>
        <row r="166">
          <cell r="D166">
            <v>0</v>
          </cell>
          <cell r="X166">
            <v>89.6</v>
          </cell>
          <cell r="AA166">
            <v>139</v>
          </cell>
          <cell r="AJ166">
            <v>0</v>
          </cell>
        </row>
        <row r="167">
          <cell r="D167">
            <v>0</v>
          </cell>
          <cell r="X167">
            <v>82.59</v>
          </cell>
          <cell r="AA167">
            <v>139</v>
          </cell>
          <cell r="AJ167">
            <v>0</v>
          </cell>
        </row>
        <row r="168">
          <cell r="D168">
            <v>0</v>
          </cell>
          <cell r="X168">
            <v>91.06</v>
          </cell>
          <cell r="AA168">
            <v>134</v>
          </cell>
          <cell r="AJ168">
            <v>0</v>
          </cell>
        </row>
        <row r="169">
          <cell r="D169">
            <v>0</v>
          </cell>
          <cell r="X169">
            <v>64.44</v>
          </cell>
          <cell r="AA169">
            <v>112</v>
          </cell>
          <cell r="AJ169">
            <v>0</v>
          </cell>
        </row>
        <row r="170">
          <cell r="D170">
            <v>0</v>
          </cell>
          <cell r="X170">
            <v>71.739999999999995</v>
          </cell>
          <cell r="AA170">
            <v>104</v>
          </cell>
          <cell r="AJ170">
            <v>0</v>
          </cell>
        </row>
        <row r="171">
          <cell r="D171">
            <v>0</v>
          </cell>
          <cell r="X171">
            <v>72.53</v>
          </cell>
          <cell r="AA171">
            <v>86.6</v>
          </cell>
          <cell r="AJ171">
            <v>0</v>
          </cell>
        </row>
        <row r="172">
          <cell r="D172">
            <v>0</v>
          </cell>
          <cell r="X172">
            <v>73.959999999999994</v>
          </cell>
          <cell r="AA172">
            <v>76.8</v>
          </cell>
          <cell r="AJ172">
            <v>0</v>
          </cell>
        </row>
        <row r="173">
          <cell r="D173">
            <v>0</v>
          </cell>
          <cell r="X173">
            <v>74.33</v>
          </cell>
          <cell r="AA173">
            <v>26.4</v>
          </cell>
          <cell r="AJ173">
            <v>0</v>
          </cell>
        </row>
        <row r="174">
          <cell r="D174">
            <v>0</v>
          </cell>
          <cell r="X174">
            <v>73.180000000000007</v>
          </cell>
          <cell r="AA174">
            <v>41.2</v>
          </cell>
          <cell r="AJ174">
            <v>0</v>
          </cell>
        </row>
        <row r="175">
          <cell r="D175">
            <v>0</v>
          </cell>
          <cell r="X175">
            <v>73.17</v>
          </cell>
          <cell r="AA175">
            <v>92.1</v>
          </cell>
          <cell r="AJ175">
            <v>0</v>
          </cell>
        </row>
        <row r="176">
          <cell r="D176">
            <v>0</v>
          </cell>
          <cell r="X176">
            <v>59.65</v>
          </cell>
          <cell r="AA176">
            <v>97.3</v>
          </cell>
          <cell r="AJ176">
            <v>0</v>
          </cell>
        </row>
        <row r="177">
          <cell r="D177">
            <v>0</v>
          </cell>
          <cell r="X177">
            <v>42.66</v>
          </cell>
          <cell r="AA177">
            <v>53.8</v>
          </cell>
          <cell r="AJ177">
            <v>0</v>
          </cell>
        </row>
        <row r="178">
          <cell r="D178">
            <v>3.5900000000000034</v>
          </cell>
          <cell r="X178">
            <v>38.03</v>
          </cell>
          <cell r="AA178">
            <v>51.8</v>
          </cell>
          <cell r="AJ178">
            <v>0</v>
          </cell>
        </row>
        <row r="179">
          <cell r="D179">
            <v>12.120000000000005</v>
          </cell>
          <cell r="X179">
            <v>34.46</v>
          </cell>
          <cell r="AA179">
            <v>44.8</v>
          </cell>
          <cell r="AJ179">
            <v>0</v>
          </cell>
        </row>
        <row r="180">
          <cell r="D180">
            <v>48.259999999999991</v>
          </cell>
          <cell r="X180">
            <v>35.340000000000003</v>
          </cell>
          <cell r="AA180">
            <v>0</v>
          </cell>
          <cell r="AJ180">
            <v>0</v>
          </cell>
        </row>
        <row r="181">
          <cell r="D181">
            <v>0</v>
          </cell>
          <cell r="X181">
            <v>35.65</v>
          </cell>
          <cell r="AA181">
            <v>24.4</v>
          </cell>
          <cell r="AJ181">
            <v>0</v>
          </cell>
        </row>
        <row r="182">
          <cell r="D182">
            <v>0</v>
          </cell>
          <cell r="X182">
            <v>35.67</v>
          </cell>
          <cell r="AA182">
            <v>0</v>
          </cell>
          <cell r="AJ182">
            <v>0</v>
          </cell>
        </row>
        <row r="183">
          <cell r="D183">
            <v>0</v>
          </cell>
          <cell r="X183">
            <v>49.47</v>
          </cell>
          <cell r="AA183">
            <v>0</v>
          </cell>
          <cell r="AJ183">
            <v>0</v>
          </cell>
        </row>
        <row r="184">
          <cell r="D184">
            <v>0</v>
          </cell>
          <cell r="X184">
            <v>52.44</v>
          </cell>
          <cell r="AA184">
            <v>5.27</v>
          </cell>
          <cell r="AJ184">
            <v>0</v>
          </cell>
        </row>
        <row r="185">
          <cell r="D185">
            <v>0</v>
          </cell>
          <cell r="X185">
            <v>57.89</v>
          </cell>
          <cell r="AA185">
            <v>3.75</v>
          </cell>
          <cell r="AJ185">
            <v>0</v>
          </cell>
        </row>
        <row r="186">
          <cell r="D186">
            <v>0.78999999999999915</v>
          </cell>
          <cell r="X186">
            <v>42.75</v>
          </cell>
          <cell r="AA186">
            <v>5.0599999999999996</v>
          </cell>
          <cell r="AJ186">
            <v>0</v>
          </cell>
        </row>
        <row r="187">
          <cell r="D187">
            <v>0</v>
          </cell>
          <cell r="X187">
            <v>45.33</v>
          </cell>
          <cell r="AA187">
            <v>51.4</v>
          </cell>
          <cell r="AJ187">
            <v>0</v>
          </cell>
        </row>
        <row r="188">
          <cell r="D188">
            <v>0</v>
          </cell>
          <cell r="X188">
            <v>53.14</v>
          </cell>
          <cell r="AA188">
            <v>99.4</v>
          </cell>
          <cell r="AJ188">
            <v>0</v>
          </cell>
        </row>
        <row r="189">
          <cell r="D189">
            <v>0</v>
          </cell>
          <cell r="X189">
            <v>45.63</v>
          </cell>
          <cell r="AA189">
            <v>136</v>
          </cell>
          <cell r="AJ189">
            <v>0</v>
          </cell>
        </row>
        <row r="190">
          <cell r="D190">
            <v>0</v>
          </cell>
          <cell r="X190">
            <v>51.99</v>
          </cell>
          <cell r="AA190">
            <v>138</v>
          </cell>
          <cell r="AJ190">
            <v>0</v>
          </cell>
        </row>
        <row r="191">
          <cell r="D191">
            <v>0</v>
          </cell>
          <cell r="X191">
            <v>42.56</v>
          </cell>
          <cell r="AA191">
            <v>139</v>
          </cell>
          <cell r="AJ191">
            <v>0</v>
          </cell>
        </row>
        <row r="192">
          <cell r="D192">
            <v>0</v>
          </cell>
          <cell r="X192">
            <v>35.22</v>
          </cell>
          <cell r="AA192">
            <v>213</v>
          </cell>
          <cell r="AJ192">
            <v>0</v>
          </cell>
        </row>
        <row r="193">
          <cell r="D193">
            <v>0</v>
          </cell>
          <cell r="X193">
            <v>37.130000000000003</v>
          </cell>
          <cell r="AA193">
            <v>270</v>
          </cell>
          <cell r="AJ193">
            <v>0</v>
          </cell>
        </row>
        <row r="194">
          <cell r="D194">
            <v>0</v>
          </cell>
          <cell r="X194">
            <v>40.17</v>
          </cell>
          <cell r="AA194">
            <v>270</v>
          </cell>
          <cell r="AJ194">
            <v>0</v>
          </cell>
        </row>
        <row r="195">
          <cell r="D195">
            <v>0</v>
          </cell>
          <cell r="X195">
            <v>38.880000000000003</v>
          </cell>
          <cell r="AA195">
            <v>240</v>
          </cell>
          <cell r="AJ195">
            <v>0</v>
          </cell>
        </row>
        <row r="196">
          <cell r="D196">
            <v>0</v>
          </cell>
          <cell r="X196">
            <v>37.58</v>
          </cell>
          <cell r="AA196">
            <v>218</v>
          </cell>
          <cell r="AJ196">
            <v>0</v>
          </cell>
        </row>
        <row r="197">
          <cell r="D197">
            <v>0</v>
          </cell>
          <cell r="X197">
            <v>35.869999999999997</v>
          </cell>
          <cell r="AA197">
            <v>170</v>
          </cell>
          <cell r="AJ197">
            <v>0</v>
          </cell>
        </row>
        <row r="198">
          <cell r="D198">
            <v>0</v>
          </cell>
          <cell r="X198">
            <v>35.700000000000003</v>
          </cell>
          <cell r="AA198">
            <v>133</v>
          </cell>
          <cell r="AJ198">
            <v>0</v>
          </cell>
        </row>
        <row r="199">
          <cell r="D199">
            <v>0</v>
          </cell>
          <cell r="X199">
            <v>24.13</v>
          </cell>
          <cell r="AA199">
            <v>126</v>
          </cell>
          <cell r="AJ199">
            <v>0</v>
          </cell>
        </row>
        <row r="200">
          <cell r="D200">
            <v>0</v>
          </cell>
          <cell r="X200">
            <v>15.4</v>
          </cell>
          <cell r="AA200">
            <v>116</v>
          </cell>
          <cell r="AJ200">
            <v>0</v>
          </cell>
        </row>
        <row r="201">
          <cell r="D201">
            <v>0</v>
          </cell>
          <cell r="X201">
            <v>14.53</v>
          </cell>
          <cell r="AA201">
            <v>63.7</v>
          </cell>
          <cell r="AJ201">
            <v>0</v>
          </cell>
        </row>
        <row r="202">
          <cell r="D202">
            <v>46</v>
          </cell>
          <cell r="X202">
            <v>16.72</v>
          </cell>
          <cell r="AA202">
            <v>117</v>
          </cell>
          <cell r="AJ202">
            <v>46</v>
          </cell>
        </row>
        <row r="203">
          <cell r="D203">
            <v>56</v>
          </cell>
          <cell r="X203">
            <v>11.28</v>
          </cell>
          <cell r="AA203">
            <v>69.2</v>
          </cell>
          <cell r="AJ203">
            <v>56</v>
          </cell>
        </row>
        <row r="204">
          <cell r="D204">
            <v>49</v>
          </cell>
          <cell r="X204">
            <v>14.35</v>
          </cell>
          <cell r="AA204">
            <v>91.9</v>
          </cell>
          <cell r="AJ204">
            <v>49</v>
          </cell>
        </row>
        <row r="205">
          <cell r="D205">
            <v>62</v>
          </cell>
          <cell r="X205">
            <v>14.22</v>
          </cell>
          <cell r="AA205">
            <v>86.3</v>
          </cell>
          <cell r="AJ205">
            <v>62</v>
          </cell>
        </row>
        <row r="206">
          <cell r="D206">
            <v>79.8</v>
          </cell>
          <cell r="X206">
            <v>8.1999999999999993</v>
          </cell>
          <cell r="AA206">
            <v>85</v>
          </cell>
          <cell r="AJ206">
            <v>69</v>
          </cell>
        </row>
        <row r="207">
          <cell r="D207">
            <v>130.57</v>
          </cell>
          <cell r="X207">
            <v>5.63</v>
          </cell>
          <cell r="AA207">
            <v>62.8</v>
          </cell>
          <cell r="AJ207">
            <v>78</v>
          </cell>
        </row>
        <row r="208">
          <cell r="D208">
            <v>207.45000000000002</v>
          </cell>
          <cell r="X208">
            <v>3.65</v>
          </cell>
          <cell r="AA208">
            <v>53.8</v>
          </cell>
          <cell r="AJ208">
            <v>95</v>
          </cell>
        </row>
        <row r="209">
          <cell r="D209">
            <v>206.95999999999998</v>
          </cell>
          <cell r="X209">
            <v>8.14</v>
          </cell>
          <cell r="AA209">
            <v>54.1</v>
          </cell>
          <cell r="AJ209">
            <v>85</v>
          </cell>
        </row>
        <row r="210">
          <cell r="D210">
            <v>189.17000000000002</v>
          </cell>
          <cell r="X210">
            <v>8.83</v>
          </cell>
          <cell r="AA210">
            <v>72.400000000000006</v>
          </cell>
          <cell r="AJ210">
            <v>71</v>
          </cell>
        </row>
        <row r="211">
          <cell r="D211">
            <v>200.31</v>
          </cell>
          <cell r="X211">
            <v>3.19</v>
          </cell>
          <cell r="AA211">
            <v>83.1</v>
          </cell>
          <cell r="AJ211">
            <v>151</v>
          </cell>
        </row>
        <row r="212">
          <cell r="D212">
            <v>243.98</v>
          </cell>
          <cell r="X212">
            <v>6.82</v>
          </cell>
          <cell r="AA212">
            <v>66.900000000000006</v>
          </cell>
          <cell r="AJ212">
            <v>169</v>
          </cell>
        </row>
        <row r="213">
          <cell r="D213">
            <v>286.42999999999995</v>
          </cell>
          <cell r="X213">
            <v>4.57</v>
          </cell>
          <cell r="AA213">
            <v>47.7</v>
          </cell>
          <cell r="AJ213">
            <v>183</v>
          </cell>
        </row>
        <row r="214">
          <cell r="D214">
            <v>324.52999999999997</v>
          </cell>
          <cell r="X214">
            <v>8.4700000000000006</v>
          </cell>
          <cell r="AA214">
            <v>33.200000000000003</v>
          </cell>
          <cell r="AJ214">
            <v>202</v>
          </cell>
        </row>
        <row r="215">
          <cell r="D215">
            <v>348.62</v>
          </cell>
          <cell r="X215">
            <v>108.88</v>
          </cell>
          <cell r="AA215">
            <v>41.3</v>
          </cell>
          <cell r="AJ215">
            <v>337</v>
          </cell>
        </row>
        <row r="216">
          <cell r="D216">
            <v>494.37</v>
          </cell>
          <cell r="X216">
            <v>47.43</v>
          </cell>
          <cell r="AA216">
            <v>57.1</v>
          </cell>
          <cell r="AJ216">
            <v>412</v>
          </cell>
        </row>
        <row r="217">
          <cell r="D217">
            <v>661.23</v>
          </cell>
          <cell r="X217">
            <v>6.2</v>
          </cell>
          <cell r="AA217">
            <v>8.1199999999999992</v>
          </cell>
          <cell r="AJ217">
            <v>480.15</v>
          </cell>
        </row>
        <row r="218">
          <cell r="D218">
            <v>599.94000000000005</v>
          </cell>
          <cell r="G218">
            <v>650</v>
          </cell>
          <cell r="X218">
            <v>95.51</v>
          </cell>
          <cell r="AA218">
            <v>67.3</v>
          </cell>
          <cell r="AJ218">
            <v>539.21</v>
          </cell>
        </row>
        <row r="219">
          <cell r="D219">
            <v>735.73</v>
          </cell>
          <cell r="G219">
            <v>650</v>
          </cell>
          <cell r="X219">
            <v>75.8</v>
          </cell>
          <cell r="AA219">
            <v>11</v>
          </cell>
          <cell r="AJ219">
            <v>556.13</v>
          </cell>
        </row>
        <row r="220">
          <cell r="D220">
            <v>694.5</v>
          </cell>
          <cell r="G220">
            <v>650</v>
          </cell>
          <cell r="X220">
            <v>31.57</v>
          </cell>
          <cell r="AA220">
            <v>48.2</v>
          </cell>
          <cell r="AJ220">
            <v>519.66999999999996</v>
          </cell>
        </row>
        <row r="221">
          <cell r="D221">
            <v>709.27</v>
          </cell>
          <cell r="G221">
            <v>650</v>
          </cell>
          <cell r="X221">
            <v>42.64</v>
          </cell>
          <cell r="AA221">
            <v>9.59</v>
          </cell>
          <cell r="AJ221">
            <v>511.6</v>
          </cell>
        </row>
        <row r="222">
          <cell r="D222">
            <v>599.88</v>
          </cell>
          <cell r="G222">
            <v>650</v>
          </cell>
          <cell r="X222">
            <v>53.01</v>
          </cell>
          <cell r="AA222">
            <v>54.7</v>
          </cell>
          <cell r="AJ222">
            <v>477.29</v>
          </cell>
        </row>
        <row r="223">
          <cell r="D223">
            <v>546.85</v>
          </cell>
          <cell r="G223">
            <v>650</v>
          </cell>
          <cell r="X223">
            <v>47.52</v>
          </cell>
          <cell r="AA223">
            <v>57.2</v>
          </cell>
          <cell r="AJ223">
            <v>459.77</v>
          </cell>
        </row>
        <row r="224">
          <cell r="D224">
            <v>620.14</v>
          </cell>
          <cell r="G224">
            <v>650</v>
          </cell>
          <cell r="X224">
            <v>32.94</v>
          </cell>
          <cell r="AA224">
            <v>18.399999999999999</v>
          </cell>
          <cell r="AJ224">
            <v>458.48</v>
          </cell>
        </row>
        <row r="225">
          <cell r="D225">
            <v>578.61</v>
          </cell>
          <cell r="G225">
            <v>650</v>
          </cell>
          <cell r="X225">
            <v>46.76</v>
          </cell>
          <cell r="AA225">
            <v>55.5</v>
          </cell>
          <cell r="AJ225">
            <v>455.87</v>
          </cell>
        </row>
        <row r="226">
          <cell r="D226">
            <v>602.14</v>
          </cell>
          <cell r="X226">
            <v>49.82</v>
          </cell>
          <cell r="AA226">
            <v>26.6</v>
          </cell>
          <cell r="AJ226">
            <v>455.06</v>
          </cell>
        </row>
        <row r="227">
          <cell r="D227">
            <v>478.89</v>
          </cell>
          <cell r="X227">
            <v>91.69</v>
          </cell>
          <cell r="AA227">
            <v>32.5</v>
          </cell>
          <cell r="AJ227">
            <v>448.38</v>
          </cell>
        </row>
        <row r="228">
          <cell r="D228">
            <v>402.52</v>
          </cell>
          <cell r="X228">
            <v>118.16</v>
          </cell>
          <cell r="AA228">
            <v>116</v>
          </cell>
          <cell r="AJ228">
            <v>402.52</v>
          </cell>
        </row>
        <row r="229">
          <cell r="D229">
            <v>349.96</v>
          </cell>
          <cell r="X229">
            <v>107.56</v>
          </cell>
          <cell r="AA229">
            <v>91.9</v>
          </cell>
          <cell r="AJ229">
            <v>349.96</v>
          </cell>
        </row>
        <row r="230">
          <cell r="D230">
            <v>317.87</v>
          </cell>
          <cell r="X230">
            <v>83.09</v>
          </cell>
          <cell r="AA230">
            <v>41.3</v>
          </cell>
          <cell r="AJ230">
            <v>305.45999999999998</v>
          </cell>
        </row>
        <row r="231">
          <cell r="D231">
            <v>376.51</v>
          </cell>
          <cell r="X231">
            <v>41.13</v>
          </cell>
          <cell r="AA231">
            <v>0</v>
          </cell>
          <cell r="AJ231">
            <v>285.29000000000002</v>
          </cell>
        </row>
        <row r="232">
          <cell r="D232">
            <v>369.78658695983432</v>
          </cell>
          <cell r="X232">
            <v>60.083413040165688</v>
          </cell>
          <cell r="AA232">
            <v>0</v>
          </cell>
          <cell r="AJ232">
            <v>280.67</v>
          </cell>
        </row>
        <row r="233">
          <cell r="D233">
            <v>396.84658695983433</v>
          </cell>
          <cell r="X233">
            <v>43.333413040165688</v>
          </cell>
          <cell r="AA233">
            <v>0</v>
          </cell>
          <cell r="AJ233">
            <v>289.58</v>
          </cell>
        </row>
        <row r="234">
          <cell r="D234">
            <v>393.21658695983433</v>
          </cell>
          <cell r="X234">
            <v>34.273413040165686</v>
          </cell>
          <cell r="AA234">
            <v>0</v>
          </cell>
          <cell r="AJ234">
            <v>277.29000000000002</v>
          </cell>
        </row>
        <row r="235">
          <cell r="D235">
            <v>377.58658695983434</v>
          </cell>
          <cell r="X235">
            <v>29.613413040165689</v>
          </cell>
          <cell r="AA235">
            <v>0</v>
          </cell>
          <cell r="AJ235">
            <v>263.7</v>
          </cell>
        </row>
        <row r="236">
          <cell r="D236">
            <v>395.18658695983436</v>
          </cell>
          <cell r="X236">
            <v>30.683413040165689</v>
          </cell>
          <cell r="AA236">
            <v>0</v>
          </cell>
          <cell r="AJ236">
            <v>264.04000000000002</v>
          </cell>
        </row>
        <row r="237">
          <cell r="D237">
            <v>360.73658695983431</v>
          </cell>
          <cell r="X237">
            <v>66.453413040165685</v>
          </cell>
          <cell r="AA237">
            <v>0</v>
          </cell>
          <cell r="AJ237">
            <v>269.19</v>
          </cell>
        </row>
        <row r="238">
          <cell r="D238">
            <v>294.23658695983431</v>
          </cell>
          <cell r="X238">
            <v>106.88341304016568</v>
          </cell>
          <cell r="AA238">
            <v>0</v>
          </cell>
          <cell r="AJ238">
            <v>267.42</v>
          </cell>
        </row>
        <row r="239">
          <cell r="D239">
            <v>253.31</v>
          </cell>
          <cell r="X239">
            <v>148.55341304016568</v>
          </cell>
          <cell r="AA239">
            <v>0</v>
          </cell>
          <cell r="AJ239">
            <v>253.31</v>
          </cell>
        </row>
        <row r="240">
          <cell r="D240">
            <v>237.72</v>
          </cell>
          <cell r="X240">
            <v>175.53341304016567</v>
          </cell>
          <cell r="AA240">
            <v>0</v>
          </cell>
          <cell r="AJ240">
            <v>237.72</v>
          </cell>
        </row>
        <row r="241">
          <cell r="D241">
            <v>223.51</v>
          </cell>
          <cell r="X241">
            <v>173.00341304016567</v>
          </cell>
          <cell r="AA241">
            <v>0</v>
          </cell>
          <cell r="AJ241">
            <v>223.51</v>
          </cell>
        </row>
        <row r="242">
          <cell r="D242">
            <v>214.54</v>
          </cell>
          <cell r="X242">
            <v>169.35341304016569</v>
          </cell>
          <cell r="AA242">
            <v>0</v>
          </cell>
          <cell r="AJ242">
            <v>214.54</v>
          </cell>
        </row>
        <row r="243">
          <cell r="D243">
            <v>198.23</v>
          </cell>
          <cell r="X243">
            <v>128.51341304016569</v>
          </cell>
          <cell r="AA243">
            <v>0</v>
          </cell>
          <cell r="AJ243">
            <v>198.23</v>
          </cell>
        </row>
        <row r="244">
          <cell r="D244">
            <v>188.2</v>
          </cell>
          <cell r="X244">
            <v>198.13341304016569</v>
          </cell>
          <cell r="AA244">
            <v>0</v>
          </cell>
          <cell r="AJ244">
            <v>188.2</v>
          </cell>
        </row>
        <row r="245">
          <cell r="D245">
            <v>188</v>
          </cell>
          <cell r="X245">
            <v>181.15341304016567</v>
          </cell>
          <cell r="AA245">
            <v>0</v>
          </cell>
          <cell r="AJ245">
            <v>188</v>
          </cell>
        </row>
        <row r="246">
          <cell r="D246">
            <v>188.19</v>
          </cell>
          <cell r="X246">
            <v>143.54341304016569</v>
          </cell>
          <cell r="AA246">
            <v>20.9</v>
          </cell>
          <cell r="AJ246">
            <v>188.19</v>
          </cell>
        </row>
        <row r="247">
          <cell r="D247">
            <v>180.04</v>
          </cell>
          <cell r="X247">
            <v>145.42341304016568</v>
          </cell>
          <cell r="AA247">
            <v>37.1</v>
          </cell>
          <cell r="AJ247">
            <v>180.04</v>
          </cell>
        </row>
        <row r="248">
          <cell r="D248">
            <v>162.15</v>
          </cell>
          <cell r="X248">
            <v>111.76341304016569</v>
          </cell>
          <cell r="AA248">
            <v>0</v>
          </cell>
          <cell r="AJ248">
            <v>162.15</v>
          </cell>
        </row>
        <row r="249">
          <cell r="D249">
            <v>169.28</v>
          </cell>
          <cell r="X249">
            <v>107.21341304016568</v>
          </cell>
          <cell r="AA249">
            <v>0</v>
          </cell>
          <cell r="AJ249">
            <v>169.28</v>
          </cell>
        </row>
        <row r="250">
          <cell r="D250">
            <v>162.72</v>
          </cell>
          <cell r="X250">
            <v>89.363413040165682</v>
          </cell>
          <cell r="AA250">
            <v>0</v>
          </cell>
          <cell r="AJ250">
            <v>162.72</v>
          </cell>
        </row>
        <row r="251">
          <cell r="D251">
            <v>174.89658695983431</v>
          </cell>
          <cell r="X251">
            <v>59.403413040165688</v>
          </cell>
          <cell r="AA251">
            <v>31.8</v>
          </cell>
          <cell r="AJ251">
            <v>174</v>
          </cell>
        </row>
        <row r="252">
          <cell r="D252">
            <v>267.75658695983429</v>
          </cell>
          <cell r="X252">
            <v>45.243413040165692</v>
          </cell>
          <cell r="AA252">
            <v>0</v>
          </cell>
          <cell r="AJ252">
            <v>194.6</v>
          </cell>
        </row>
        <row r="253">
          <cell r="D253">
            <v>270.86658695983431</v>
          </cell>
          <cell r="X253">
            <v>33.053413040165687</v>
          </cell>
          <cell r="AA253">
            <v>0</v>
          </cell>
          <cell r="AJ253">
            <v>200.92</v>
          </cell>
        </row>
        <row r="254">
          <cell r="D254">
            <v>281.8765869598343</v>
          </cell>
          <cell r="X254">
            <v>30.763413040165688</v>
          </cell>
          <cell r="AA254">
            <v>0</v>
          </cell>
          <cell r="AJ254">
            <v>201.84</v>
          </cell>
        </row>
        <row r="255">
          <cell r="D255">
            <v>247.10658695983432</v>
          </cell>
          <cell r="X255">
            <v>31.673413040165684</v>
          </cell>
          <cell r="AA255">
            <v>0</v>
          </cell>
          <cell r="AJ255">
            <v>202.78</v>
          </cell>
        </row>
        <row r="256">
          <cell r="D256">
            <v>257.1265869598343</v>
          </cell>
          <cell r="X256">
            <v>29.913413040165686</v>
          </cell>
          <cell r="AA256">
            <v>0</v>
          </cell>
          <cell r="AJ256">
            <v>206.24</v>
          </cell>
        </row>
        <row r="257">
          <cell r="D257">
            <v>270.4965869598343</v>
          </cell>
          <cell r="X257">
            <v>33.563413040165685</v>
          </cell>
          <cell r="AA257">
            <v>0</v>
          </cell>
          <cell r="AJ257">
            <v>213.76</v>
          </cell>
        </row>
        <row r="258">
          <cell r="D258">
            <v>332.03658695983427</v>
          </cell>
          <cell r="X258">
            <v>41.75341304016569</v>
          </cell>
          <cell r="AA258">
            <v>0</v>
          </cell>
          <cell r="AJ258">
            <v>217.69</v>
          </cell>
        </row>
        <row r="259">
          <cell r="D259">
            <v>324.91658695983432</v>
          </cell>
          <cell r="X259">
            <v>81.323413040165676</v>
          </cell>
          <cell r="AA259">
            <v>0</v>
          </cell>
          <cell r="AJ259">
            <v>220.74</v>
          </cell>
        </row>
        <row r="260">
          <cell r="D260">
            <v>310.2465869598343</v>
          </cell>
          <cell r="X260">
            <v>86.263413040165688</v>
          </cell>
          <cell r="AA260">
            <v>0</v>
          </cell>
          <cell r="AJ260">
            <v>222.81</v>
          </cell>
        </row>
        <row r="261">
          <cell r="D261">
            <v>352.3765869598343</v>
          </cell>
          <cell r="X261">
            <v>96.313413040165685</v>
          </cell>
          <cell r="AA261">
            <v>0</v>
          </cell>
          <cell r="AJ261">
            <v>223.69</v>
          </cell>
        </row>
        <row r="262">
          <cell r="D262">
            <v>287.38658695983429</v>
          </cell>
          <cell r="X262">
            <v>111.60341304016568</v>
          </cell>
          <cell r="AA262">
            <v>50</v>
          </cell>
          <cell r="AJ262">
            <v>223.99</v>
          </cell>
        </row>
        <row r="263">
          <cell r="D263">
            <v>277.84658695983433</v>
          </cell>
          <cell r="X263">
            <v>103.05341304016568</v>
          </cell>
          <cell r="AA263">
            <v>40</v>
          </cell>
          <cell r="AJ263">
            <v>226.9</v>
          </cell>
        </row>
        <row r="264">
          <cell r="D264">
            <v>247.06658695983432</v>
          </cell>
          <cell r="X264">
            <v>90.083413040165681</v>
          </cell>
          <cell r="AA264">
            <v>33.4</v>
          </cell>
          <cell r="AJ264">
            <v>228.05</v>
          </cell>
        </row>
        <row r="265">
          <cell r="D265">
            <v>225.47</v>
          </cell>
          <cell r="X265">
            <v>86.673413040165684</v>
          </cell>
          <cell r="AA265">
            <v>67.400000000000006</v>
          </cell>
          <cell r="AJ265">
            <v>225.47</v>
          </cell>
        </row>
        <row r="266">
          <cell r="D266">
            <v>232.47658695983432</v>
          </cell>
          <cell r="X266">
            <v>90.973413040165681</v>
          </cell>
          <cell r="AA266">
            <v>0</v>
          </cell>
          <cell r="AJ266">
            <v>221.45</v>
          </cell>
        </row>
        <row r="267">
          <cell r="D267">
            <v>296.45658695983434</v>
          </cell>
          <cell r="X267">
            <v>77.393413040165683</v>
          </cell>
          <cell r="AA267">
            <v>0</v>
          </cell>
          <cell r="AJ267">
            <v>220.45</v>
          </cell>
        </row>
        <row r="268">
          <cell r="D268">
            <v>321.97658695983432</v>
          </cell>
          <cell r="X268">
            <v>63.013413040165688</v>
          </cell>
          <cell r="AA268">
            <v>0</v>
          </cell>
          <cell r="AJ268">
            <v>223.99</v>
          </cell>
        </row>
        <row r="269">
          <cell r="D269">
            <v>342.28658695983427</v>
          </cell>
          <cell r="X269">
            <v>61.423413040165691</v>
          </cell>
          <cell r="AA269">
            <v>0</v>
          </cell>
          <cell r="AJ269">
            <v>224.91</v>
          </cell>
        </row>
        <row r="270">
          <cell r="D270">
            <v>282.01658695983429</v>
          </cell>
          <cell r="X270">
            <v>60.723413040165688</v>
          </cell>
          <cell r="AA270">
            <v>68</v>
          </cell>
          <cell r="AJ270">
            <v>225.24</v>
          </cell>
        </row>
        <row r="271">
          <cell r="D271">
            <v>298.28658695983432</v>
          </cell>
          <cell r="X271">
            <v>62.353413040165691</v>
          </cell>
          <cell r="AA271">
            <v>37.700000000000003</v>
          </cell>
          <cell r="AJ271">
            <v>229.74</v>
          </cell>
        </row>
        <row r="272">
          <cell r="D272">
            <v>345.32658695983434</v>
          </cell>
          <cell r="X272">
            <v>63.703413040165692</v>
          </cell>
          <cell r="AA272">
            <v>0</v>
          </cell>
          <cell r="AJ272">
            <v>235.03</v>
          </cell>
        </row>
        <row r="273">
          <cell r="D273">
            <v>243.60658695983432</v>
          </cell>
          <cell r="X273">
            <v>98.493413040165677</v>
          </cell>
          <cell r="AA273">
            <v>55.8</v>
          </cell>
          <cell r="AJ273">
            <v>232.3</v>
          </cell>
        </row>
        <row r="274">
          <cell r="D274">
            <v>278.73863986707619</v>
          </cell>
          <cell r="X274">
            <v>116.56136013292381</v>
          </cell>
          <cell r="AA274">
            <v>0</v>
          </cell>
          <cell r="AJ274">
            <v>228.82</v>
          </cell>
        </row>
        <row r="275">
          <cell r="D275">
            <v>371.45863986707622</v>
          </cell>
          <cell r="X275">
            <v>73.321360132923814</v>
          </cell>
          <cell r="AA275">
            <v>0</v>
          </cell>
          <cell r="AJ275">
            <v>225.18</v>
          </cell>
        </row>
        <row r="276">
          <cell r="D276">
            <v>294.18863986707618</v>
          </cell>
          <cell r="X276">
            <v>118.89136013292381</v>
          </cell>
          <cell r="AA276">
            <v>49</v>
          </cell>
          <cell r="AJ276">
            <v>223.18</v>
          </cell>
        </row>
        <row r="277">
          <cell r="D277">
            <v>343.45863986707622</v>
          </cell>
          <cell r="X277">
            <v>116.47136013292381</v>
          </cell>
          <cell r="AA277">
            <v>0</v>
          </cell>
          <cell r="AJ277">
            <v>220.03</v>
          </cell>
        </row>
        <row r="278">
          <cell r="D278">
            <v>369.80863986707618</v>
          </cell>
          <cell r="X278">
            <v>76.651360132923813</v>
          </cell>
          <cell r="AA278">
            <v>46.5</v>
          </cell>
          <cell r="AJ278">
            <v>215.96</v>
          </cell>
        </row>
        <row r="279">
          <cell r="D279">
            <v>443.18863986707618</v>
          </cell>
          <cell r="X279">
            <v>48.681360132923814</v>
          </cell>
          <cell r="AA279">
            <v>0</v>
          </cell>
          <cell r="AJ279">
            <v>216.67</v>
          </cell>
        </row>
        <row r="280">
          <cell r="D280">
            <v>539.86863986707613</v>
          </cell>
          <cell r="X280">
            <v>33.561360132923809</v>
          </cell>
          <cell r="AA280">
            <v>0</v>
          </cell>
          <cell r="AJ280">
            <v>226.43</v>
          </cell>
        </row>
        <row r="281">
          <cell r="D281">
            <v>692.77863986707621</v>
          </cell>
          <cell r="X281">
            <v>32.821360132923814</v>
          </cell>
          <cell r="AA281">
            <v>0</v>
          </cell>
          <cell r="AJ281">
            <v>284.3</v>
          </cell>
        </row>
        <row r="282">
          <cell r="D282">
            <v>743.20863986707627</v>
          </cell>
          <cell r="X282">
            <v>34.031360132923808</v>
          </cell>
          <cell r="AA282">
            <v>15</v>
          </cell>
          <cell r="AJ282">
            <v>314.04000000000002</v>
          </cell>
        </row>
        <row r="283">
          <cell r="D283">
            <v>803.20863986707616</v>
          </cell>
          <cell r="X283">
            <v>33.111360132923814</v>
          </cell>
          <cell r="AA283">
            <v>0</v>
          </cell>
          <cell r="AJ283">
            <v>329.62</v>
          </cell>
        </row>
        <row r="284">
          <cell r="D284">
            <v>828.98863986707624</v>
          </cell>
          <cell r="X284">
            <v>30.88136013292381</v>
          </cell>
          <cell r="AA284">
            <v>0</v>
          </cell>
          <cell r="AJ284">
            <v>341.17</v>
          </cell>
        </row>
        <row r="285">
          <cell r="D285">
            <v>756.94863986707617</v>
          </cell>
          <cell r="X285">
            <v>30.981360132923811</v>
          </cell>
          <cell r="AA285">
            <v>0</v>
          </cell>
          <cell r="AJ285">
            <v>350.53</v>
          </cell>
        </row>
        <row r="286">
          <cell r="D286">
            <v>733.99863986707624</v>
          </cell>
          <cell r="X286">
            <v>31.971360132923813</v>
          </cell>
          <cell r="AA286">
            <v>0</v>
          </cell>
          <cell r="AJ286">
            <v>351.97</v>
          </cell>
        </row>
        <row r="287">
          <cell r="D287">
            <v>689.56863986707617</v>
          </cell>
          <cell r="X287">
            <v>30.731360132923811</v>
          </cell>
          <cell r="AA287">
            <v>0</v>
          </cell>
          <cell r="AJ287">
            <v>349.3</v>
          </cell>
        </row>
        <row r="288">
          <cell r="D288">
            <v>692.97863986707625</v>
          </cell>
          <cell r="X288">
            <v>29.651360132923813</v>
          </cell>
          <cell r="AA288">
            <v>0</v>
          </cell>
          <cell r="AJ288">
            <v>351.33</v>
          </cell>
        </row>
        <row r="289">
          <cell r="D289">
            <v>644.09863986707614</v>
          </cell>
          <cell r="X289">
            <v>29.101360132923809</v>
          </cell>
          <cell r="AA289">
            <v>0</v>
          </cell>
          <cell r="AJ289">
            <v>353</v>
          </cell>
        </row>
        <row r="290">
          <cell r="D290">
            <v>559.98863986707624</v>
          </cell>
          <cell r="X290">
            <v>29.031360132923808</v>
          </cell>
          <cell r="AA290">
            <v>0</v>
          </cell>
          <cell r="AJ290">
            <v>352.82</v>
          </cell>
        </row>
        <row r="291">
          <cell r="D291">
            <v>566.24863986707624</v>
          </cell>
          <cell r="X291">
            <v>28.211360132923812</v>
          </cell>
          <cell r="AA291">
            <v>0</v>
          </cell>
          <cell r="AJ291">
            <v>352.46</v>
          </cell>
        </row>
        <row r="292">
          <cell r="D292">
            <v>634.33863986707615</v>
          </cell>
          <cell r="X292">
            <v>28.371360132923812</v>
          </cell>
          <cell r="AA292">
            <v>0</v>
          </cell>
          <cell r="AJ292">
            <v>349.91</v>
          </cell>
        </row>
        <row r="293">
          <cell r="D293">
            <v>608.6617080461474</v>
          </cell>
          <cell r="X293">
            <v>23.268291953852586</v>
          </cell>
          <cell r="AA293">
            <v>3.81</v>
          </cell>
          <cell r="AJ293">
            <v>338.94</v>
          </cell>
        </row>
        <row r="294">
          <cell r="D294">
            <v>514.39170804614741</v>
          </cell>
          <cell r="X294">
            <v>22.288291953852585</v>
          </cell>
          <cell r="AA294">
            <v>55.5</v>
          </cell>
          <cell r="AJ294">
            <v>334.58</v>
          </cell>
        </row>
        <row r="295">
          <cell r="D295">
            <v>566.36170804614744</v>
          </cell>
          <cell r="X295">
            <v>21.248291953852586</v>
          </cell>
          <cell r="AA295">
            <v>0</v>
          </cell>
          <cell r="AJ295">
            <v>331.01</v>
          </cell>
        </row>
        <row r="296">
          <cell r="D296">
            <v>570.5317080461474</v>
          </cell>
          <cell r="X296">
            <v>20.558291953852585</v>
          </cell>
          <cell r="AA296">
            <v>57.3</v>
          </cell>
          <cell r="AJ296">
            <v>324.99</v>
          </cell>
        </row>
        <row r="297">
          <cell r="D297">
            <v>624.32170804614748</v>
          </cell>
          <cell r="X297">
            <v>21.378291953852585</v>
          </cell>
          <cell r="AA297">
            <v>0</v>
          </cell>
          <cell r="AJ297">
            <v>320.5</v>
          </cell>
        </row>
        <row r="298">
          <cell r="D298">
            <v>595.25170804614743</v>
          </cell>
          <cell r="X298">
            <v>18.968291953852585</v>
          </cell>
          <cell r="AA298">
            <v>0</v>
          </cell>
          <cell r="AJ298">
            <v>309.42</v>
          </cell>
        </row>
        <row r="299">
          <cell r="D299">
            <v>591.73170804614745</v>
          </cell>
          <cell r="X299">
            <v>16.278291953852584</v>
          </cell>
          <cell r="AA299">
            <v>0</v>
          </cell>
          <cell r="AJ299">
            <v>297.91000000000003</v>
          </cell>
        </row>
        <row r="300">
          <cell r="D300">
            <v>570.75170804614743</v>
          </cell>
          <cell r="X300">
            <v>16.218291953852585</v>
          </cell>
          <cell r="AA300">
            <v>0</v>
          </cell>
          <cell r="AJ300">
            <v>298.47000000000003</v>
          </cell>
        </row>
        <row r="301">
          <cell r="D301">
            <v>584.33170804614736</v>
          </cell>
          <cell r="X301">
            <v>16.078291953852585</v>
          </cell>
          <cell r="AA301">
            <v>0</v>
          </cell>
          <cell r="AJ301">
            <v>305.51</v>
          </cell>
        </row>
        <row r="302">
          <cell r="D302">
            <v>626.53170804614751</v>
          </cell>
          <cell r="X302">
            <v>16.128291953852585</v>
          </cell>
          <cell r="AA302">
            <v>0</v>
          </cell>
          <cell r="AJ302">
            <v>307.66000000000003</v>
          </cell>
        </row>
        <row r="303">
          <cell r="D303">
            <v>635.44170804614748</v>
          </cell>
          <cell r="X303">
            <v>15.788291953852585</v>
          </cell>
          <cell r="AA303">
            <v>9.2100000000000009</v>
          </cell>
          <cell r="AJ303">
            <v>307.24</v>
          </cell>
        </row>
        <row r="304">
          <cell r="D304">
            <v>647.50170804614731</v>
          </cell>
          <cell r="X304">
            <v>14.888291953852587</v>
          </cell>
          <cell r="AA304">
            <v>0</v>
          </cell>
          <cell r="AJ304">
            <v>310.19</v>
          </cell>
        </row>
        <row r="305">
          <cell r="D305">
            <v>632.75170804614743</v>
          </cell>
          <cell r="X305">
            <v>12.678291953852586</v>
          </cell>
          <cell r="AA305">
            <v>0</v>
          </cell>
          <cell r="AJ305">
            <v>309.63</v>
          </cell>
        </row>
        <row r="306">
          <cell r="D306">
            <v>571.48170804614733</v>
          </cell>
          <cell r="X306">
            <v>12.898291953852585</v>
          </cell>
          <cell r="AA306">
            <v>0</v>
          </cell>
          <cell r="AJ306">
            <v>304.58</v>
          </cell>
        </row>
        <row r="307">
          <cell r="D307">
            <v>552.1369163804261</v>
          </cell>
          <cell r="X307">
            <v>11.413083619573969</v>
          </cell>
          <cell r="AA307">
            <v>0</v>
          </cell>
          <cell r="AJ307">
            <v>302.05</v>
          </cell>
        </row>
        <row r="308">
          <cell r="D308">
            <v>584</v>
          </cell>
          <cell r="X308">
            <v>98.277443912276283</v>
          </cell>
          <cell r="AA308">
            <v>109.82620620115956</v>
          </cell>
          <cell r="AJ308">
            <v>872.93311822535918</v>
          </cell>
        </row>
        <row r="309">
          <cell r="D309">
            <v>574</v>
          </cell>
          <cell r="X309">
            <v>102.40097302747668</v>
          </cell>
          <cell r="AA309">
            <v>113.74857070834383</v>
          </cell>
          <cell r="AJ309">
            <v>876.79565414671038</v>
          </cell>
        </row>
        <row r="310">
          <cell r="D310">
            <v>566</v>
          </cell>
          <cell r="X310">
            <v>108.58626670027729</v>
          </cell>
          <cell r="AA310">
            <v>115.42958406856567</v>
          </cell>
          <cell r="AJ310">
            <v>878.08316612049407</v>
          </cell>
        </row>
        <row r="311">
          <cell r="D311">
            <v>568</v>
          </cell>
          <cell r="X311">
            <v>106.52450214267708</v>
          </cell>
          <cell r="AA311">
            <v>108.14519284093774</v>
          </cell>
          <cell r="AJ311">
            <v>880.65819006806146</v>
          </cell>
        </row>
        <row r="312">
          <cell r="D312">
            <v>569</v>
          </cell>
          <cell r="X312">
            <v>104.46273758507688</v>
          </cell>
          <cell r="AA312">
            <v>105.90384169397529</v>
          </cell>
          <cell r="AJ312">
            <v>879.37067809427776</v>
          </cell>
        </row>
        <row r="313">
          <cell r="D313">
            <v>565</v>
          </cell>
          <cell r="X313">
            <v>103.77548273254348</v>
          </cell>
          <cell r="AA313">
            <v>119.35194857574993</v>
          </cell>
          <cell r="AJ313">
            <v>879.37067809427776</v>
          </cell>
        </row>
        <row r="314">
          <cell r="D314">
            <v>559</v>
          </cell>
          <cell r="X314">
            <v>98.964698764809683</v>
          </cell>
          <cell r="AA314">
            <v>105.90384169397529</v>
          </cell>
          <cell r="AJ314">
            <v>878.08316612049407</v>
          </cell>
        </row>
        <row r="315">
          <cell r="D315">
            <v>544</v>
          </cell>
          <cell r="X315">
            <v>108.58626670027729</v>
          </cell>
          <cell r="AA315">
            <v>113.18823292160323</v>
          </cell>
          <cell r="AJ315">
            <v>874.22063019914299</v>
          </cell>
        </row>
        <row r="316">
          <cell r="D316">
            <v>549</v>
          </cell>
          <cell r="X316">
            <v>106.52450214267708</v>
          </cell>
          <cell r="AA316">
            <v>110.94688177464079</v>
          </cell>
          <cell r="AJ316">
            <v>875.50814217292657</v>
          </cell>
        </row>
        <row r="317">
          <cell r="D317">
            <v>535</v>
          </cell>
          <cell r="X317">
            <v>113.39705066801109</v>
          </cell>
          <cell r="AA317">
            <v>113.18823292160323</v>
          </cell>
          <cell r="AJ317">
            <v>874.22063019914299</v>
          </cell>
        </row>
        <row r="318">
          <cell r="D318">
            <v>525</v>
          </cell>
          <cell r="X318">
            <v>117.52057978321149</v>
          </cell>
          <cell r="AA318">
            <v>112.06755734812201</v>
          </cell>
          <cell r="AJ318">
            <v>865.20804638265702</v>
          </cell>
        </row>
        <row r="319">
          <cell r="D319">
            <v>522</v>
          </cell>
          <cell r="X319">
            <v>127.1421477186791</v>
          </cell>
          <cell r="AA319">
            <v>119.91228636249055</v>
          </cell>
          <cell r="AJ319">
            <v>861.34551046130582</v>
          </cell>
        </row>
        <row r="320">
          <cell r="D320">
            <v>530</v>
          </cell>
          <cell r="X320">
            <v>123.7058734560121</v>
          </cell>
          <cell r="AA320">
            <v>112.62789513486263</v>
          </cell>
          <cell r="AJ320">
            <v>858.77048651373832</v>
          </cell>
        </row>
        <row r="321">
          <cell r="D321">
            <v>522</v>
          </cell>
          <cell r="X321">
            <v>125.0803831610789</v>
          </cell>
          <cell r="AA321">
            <v>105.34350390723468</v>
          </cell>
          <cell r="AJ321">
            <v>849.75790269725223</v>
          </cell>
        </row>
        <row r="322">
          <cell r="D322">
            <v>513</v>
          </cell>
          <cell r="X322">
            <v>116.14607007814469</v>
          </cell>
          <cell r="AA322">
            <v>103.10215276027225</v>
          </cell>
          <cell r="AJ322">
            <v>848.47039072346865</v>
          </cell>
        </row>
        <row r="323">
          <cell r="D323">
            <v>511</v>
          </cell>
          <cell r="X323">
            <v>111.33528611041089</v>
          </cell>
          <cell r="AA323">
            <v>114.30890849508445</v>
          </cell>
          <cell r="AJ323">
            <v>838.17029493319887</v>
          </cell>
        </row>
        <row r="324">
          <cell r="D324">
            <v>514</v>
          </cell>
          <cell r="X324">
            <v>116.83332493067809</v>
          </cell>
          <cell r="AA324">
            <v>100.30046382656919</v>
          </cell>
          <cell r="AJ324">
            <v>836.88278295941507</v>
          </cell>
        </row>
        <row r="325">
          <cell r="D325">
            <v>504</v>
          </cell>
          <cell r="X325">
            <v>118.20783463574489</v>
          </cell>
          <cell r="AA325">
            <v>95.817761532644312</v>
          </cell>
          <cell r="AJ325">
            <v>827.8701991429291</v>
          </cell>
        </row>
        <row r="326">
          <cell r="D326">
            <v>490</v>
          </cell>
          <cell r="X326">
            <v>124.3931283085455</v>
          </cell>
          <cell r="AA326">
            <v>109.26586841441895</v>
          </cell>
          <cell r="AJ326">
            <v>824.00766322157801</v>
          </cell>
        </row>
        <row r="327">
          <cell r="D327">
            <v>487</v>
          </cell>
          <cell r="X327">
            <v>120.9568540458785</v>
          </cell>
          <cell r="AA327">
            <v>109.82620620115956</v>
          </cell>
          <cell r="AJ327">
            <v>822.72015124779421</v>
          </cell>
        </row>
        <row r="328">
          <cell r="D328">
            <v>503</v>
          </cell>
          <cell r="X328">
            <v>117.52057978321149</v>
          </cell>
          <cell r="AA328">
            <v>104.78316612049406</v>
          </cell>
          <cell r="AJ328">
            <v>831.73273506428018</v>
          </cell>
        </row>
        <row r="329">
          <cell r="D329">
            <v>509</v>
          </cell>
          <cell r="X329">
            <v>116.14607007814469</v>
          </cell>
          <cell r="AA329">
            <v>108.14519284093774</v>
          </cell>
          <cell r="AJ329">
            <v>833.02024703806399</v>
          </cell>
        </row>
        <row r="330">
          <cell r="D330">
            <v>493</v>
          </cell>
          <cell r="X330">
            <v>118.89508948827829</v>
          </cell>
          <cell r="AA330">
            <v>112.62789513486263</v>
          </cell>
          <cell r="AJ330">
            <v>829.1577111167129</v>
          </cell>
        </row>
        <row r="331">
          <cell r="D331">
            <v>492</v>
          </cell>
          <cell r="X331">
            <v>118.89508948827829</v>
          </cell>
          <cell r="AA331">
            <v>110.94688177464079</v>
          </cell>
          <cell r="AJ331">
            <v>818.85761532644312</v>
          </cell>
        </row>
        <row r="332">
          <cell r="D332">
            <v>497</v>
          </cell>
          <cell r="X332">
            <v>122.33136375094529</v>
          </cell>
          <cell r="AA332">
            <v>94.136748172422486</v>
          </cell>
          <cell r="AJ332">
            <v>811.13254348374085</v>
          </cell>
        </row>
        <row r="333">
          <cell r="D333">
            <v>474</v>
          </cell>
          <cell r="X333">
            <v>142.26175447441389</v>
          </cell>
          <cell r="AA333">
            <v>103.10215276027225</v>
          </cell>
          <cell r="AJ333">
            <v>812.42005545752454</v>
          </cell>
        </row>
        <row r="334">
          <cell r="D334">
            <v>472</v>
          </cell>
          <cell r="X334">
            <v>142.26175447441389</v>
          </cell>
          <cell r="AA334">
            <v>104.78316612049406</v>
          </cell>
          <cell r="AJ334">
            <v>803.40747164103857</v>
          </cell>
        </row>
        <row r="335">
          <cell r="D335">
            <v>473</v>
          </cell>
          <cell r="X335">
            <v>134.01469624401309</v>
          </cell>
          <cell r="AA335">
            <v>109.26586841441895</v>
          </cell>
          <cell r="AJ335">
            <v>798.25742374590368</v>
          </cell>
        </row>
        <row r="336">
          <cell r="D336">
            <v>469</v>
          </cell>
          <cell r="X336">
            <v>133.32744139147971</v>
          </cell>
          <cell r="AA336">
            <v>103.10215276027225</v>
          </cell>
          <cell r="AJ336">
            <v>798.25742374590368</v>
          </cell>
        </row>
        <row r="337">
          <cell r="D337">
            <v>454</v>
          </cell>
          <cell r="X337">
            <v>133.32744139147971</v>
          </cell>
          <cell r="AA337">
            <v>117.11059742878749</v>
          </cell>
          <cell r="AJ337">
            <v>793.10737585076879</v>
          </cell>
        </row>
        <row r="338">
          <cell r="D338">
            <v>448</v>
          </cell>
          <cell r="X338">
            <v>131.95293168641291</v>
          </cell>
          <cell r="AA338">
            <v>121.59329972271239</v>
          </cell>
          <cell r="AJ338">
            <v>782.80728006049924</v>
          </cell>
        </row>
        <row r="339">
          <cell r="D339">
            <v>439</v>
          </cell>
          <cell r="X339">
            <v>135.38920594907989</v>
          </cell>
          <cell r="AA339">
            <v>128.87769095034031</v>
          </cell>
          <cell r="AJ339">
            <v>769.93216032266196</v>
          </cell>
        </row>
        <row r="340">
          <cell r="D340">
            <v>429</v>
          </cell>
          <cell r="X340">
            <v>145.6980287370809</v>
          </cell>
          <cell r="AA340">
            <v>129.99836652382155</v>
          </cell>
          <cell r="AJ340">
            <v>763.49460045374337</v>
          </cell>
        </row>
        <row r="341">
          <cell r="D341">
            <v>423</v>
          </cell>
          <cell r="X341">
            <v>156.00685152508194</v>
          </cell>
          <cell r="AA341">
            <v>127.75701537685907</v>
          </cell>
          <cell r="AJ341">
            <v>758.34455255860848</v>
          </cell>
        </row>
        <row r="342">
          <cell r="D342">
            <v>412</v>
          </cell>
          <cell r="X342">
            <v>155.31959667254853</v>
          </cell>
          <cell r="AA342">
            <v>129.43802873708091</v>
          </cell>
          <cell r="AJ342">
            <v>751.9069926896899</v>
          </cell>
        </row>
        <row r="343">
          <cell r="D343">
            <v>413</v>
          </cell>
          <cell r="X343">
            <v>153.25783211494834</v>
          </cell>
          <cell r="AA343">
            <v>126.63633980337787</v>
          </cell>
          <cell r="AJ343">
            <v>741.60689689942024</v>
          </cell>
        </row>
        <row r="344">
          <cell r="D344">
            <v>406</v>
          </cell>
          <cell r="X344">
            <v>157.38136123014871</v>
          </cell>
          <cell r="AA344">
            <v>134.4810688177464</v>
          </cell>
          <cell r="AJ344">
            <v>742.89440887320393</v>
          </cell>
        </row>
        <row r="345">
          <cell r="D345">
            <v>413</v>
          </cell>
          <cell r="X345">
            <v>151.19606755734813</v>
          </cell>
          <cell r="AA345">
            <v>122.71397529619361</v>
          </cell>
          <cell r="AJ345">
            <v>742.89440887320393</v>
          </cell>
        </row>
        <row r="346">
          <cell r="D346">
            <v>418</v>
          </cell>
          <cell r="X346">
            <v>137.45097050668011</v>
          </cell>
          <cell r="AA346">
            <v>118.79161078900931</v>
          </cell>
          <cell r="AJ346">
            <v>737.74436097806904</v>
          </cell>
        </row>
        <row r="347">
          <cell r="D347">
            <v>409</v>
          </cell>
          <cell r="X347">
            <v>142.9490093269473</v>
          </cell>
          <cell r="AA347">
            <v>124.95532644315604</v>
          </cell>
          <cell r="AJ347">
            <v>740.31938492563643</v>
          </cell>
        </row>
        <row r="348">
          <cell r="D348">
            <v>392</v>
          </cell>
          <cell r="X348">
            <v>153.25783211494834</v>
          </cell>
          <cell r="AA348">
            <v>128.31735316359971</v>
          </cell>
          <cell r="AJ348">
            <v>732.59431308293415</v>
          </cell>
        </row>
        <row r="349">
          <cell r="D349">
            <v>395</v>
          </cell>
          <cell r="X349">
            <v>150.50881270481474</v>
          </cell>
          <cell r="AA349">
            <v>136.72241996470885</v>
          </cell>
          <cell r="AJ349">
            <v>728.73177716158307</v>
          </cell>
        </row>
        <row r="350">
          <cell r="D350">
            <v>393</v>
          </cell>
          <cell r="X350">
            <v>149.13430299974792</v>
          </cell>
          <cell r="AA350">
            <v>128.31735316359971</v>
          </cell>
          <cell r="AJ350">
            <v>721.00670531888079</v>
          </cell>
        </row>
        <row r="351">
          <cell r="D351">
            <v>378</v>
          </cell>
          <cell r="X351">
            <v>157.38136123014871</v>
          </cell>
          <cell r="AA351">
            <v>121.59329972271239</v>
          </cell>
          <cell r="AJ351">
            <v>717.14416939752971</v>
          </cell>
        </row>
        <row r="352">
          <cell r="D352">
            <v>375</v>
          </cell>
          <cell r="X352">
            <v>166.31567431308292</v>
          </cell>
          <cell r="AA352">
            <v>121.59329972271239</v>
          </cell>
          <cell r="AJ352">
            <v>710.70660952861101</v>
          </cell>
        </row>
        <row r="353">
          <cell r="D353">
            <v>372</v>
          </cell>
          <cell r="X353">
            <v>151.88332240988154</v>
          </cell>
          <cell r="AA353">
            <v>121.03296193597177</v>
          </cell>
          <cell r="AJ353">
            <v>705.55656163347601</v>
          </cell>
        </row>
        <row r="354">
          <cell r="D354">
            <v>370</v>
          </cell>
          <cell r="X354">
            <v>168.37743887068314</v>
          </cell>
          <cell r="AA354">
            <v>135.60174439122761</v>
          </cell>
          <cell r="AJ354">
            <v>701.69402571212493</v>
          </cell>
        </row>
        <row r="355">
          <cell r="D355">
            <v>365</v>
          </cell>
          <cell r="X355">
            <v>171.12645828081673</v>
          </cell>
          <cell r="AA355">
            <v>131.67937988404336</v>
          </cell>
          <cell r="AJ355">
            <v>691.39392992185526</v>
          </cell>
        </row>
        <row r="356">
          <cell r="D356">
            <v>360</v>
          </cell>
          <cell r="X356">
            <v>176.62449710108393</v>
          </cell>
          <cell r="AA356">
            <v>127.75701537685907</v>
          </cell>
          <cell r="AJ356">
            <v>682.38134610536929</v>
          </cell>
        </row>
        <row r="357">
          <cell r="D357">
            <v>354</v>
          </cell>
          <cell r="X357">
            <v>171.12645828081673</v>
          </cell>
          <cell r="AA357">
            <v>141.20512225863371</v>
          </cell>
          <cell r="AJ357">
            <v>670.79373834131582</v>
          </cell>
        </row>
        <row r="358">
          <cell r="D358">
            <v>350</v>
          </cell>
          <cell r="X358">
            <v>171.12645828081673</v>
          </cell>
          <cell r="AA358">
            <v>132.80005545752456</v>
          </cell>
          <cell r="AJ358">
            <v>663.06866649861354</v>
          </cell>
        </row>
        <row r="359">
          <cell r="D359">
            <v>345</v>
          </cell>
          <cell r="X359">
            <v>179.37351651121756</v>
          </cell>
          <cell r="AA359">
            <v>128.31735316359971</v>
          </cell>
          <cell r="AJ359">
            <v>654.05608268212757</v>
          </cell>
        </row>
        <row r="360">
          <cell r="D360">
            <v>338</v>
          </cell>
          <cell r="X360">
            <v>184.87155533148476</v>
          </cell>
          <cell r="AA360">
            <v>125.51566422989663</v>
          </cell>
          <cell r="AJ360">
            <v>641.1809629442904</v>
          </cell>
        </row>
        <row r="361">
          <cell r="D361">
            <v>328</v>
          </cell>
          <cell r="X361">
            <v>186.24606503655156</v>
          </cell>
          <cell r="AA361">
            <v>116.55025964204688</v>
          </cell>
          <cell r="AJ361">
            <v>621.86828333753465</v>
          </cell>
        </row>
        <row r="362">
          <cell r="D362">
            <v>323</v>
          </cell>
          <cell r="X362">
            <v>190.36959415175195</v>
          </cell>
          <cell r="AA362">
            <v>99.740126039828567</v>
          </cell>
          <cell r="AJ362">
            <v>611.56818754726487</v>
          </cell>
        </row>
        <row r="363">
          <cell r="D363">
            <v>314</v>
          </cell>
          <cell r="X363">
            <v>192.43135870935214</v>
          </cell>
          <cell r="AA363">
            <v>108.70553062767834</v>
          </cell>
          <cell r="AJ363">
            <v>596.11804386186031</v>
          </cell>
        </row>
        <row r="364">
          <cell r="D364">
            <v>306</v>
          </cell>
          <cell r="X364">
            <v>215.11076884295437</v>
          </cell>
          <cell r="AA364">
            <v>109.82620620115956</v>
          </cell>
          <cell r="AJ364">
            <v>579.38038820267207</v>
          </cell>
        </row>
        <row r="365">
          <cell r="D365">
            <v>299</v>
          </cell>
          <cell r="X365">
            <v>226.79410133602218</v>
          </cell>
          <cell r="AA365">
            <v>108.70553062767834</v>
          </cell>
          <cell r="AJ365">
            <v>566.5052684648349</v>
          </cell>
        </row>
        <row r="366">
          <cell r="D366">
            <v>291</v>
          </cell>
          <cell r="X366">
            <v>221.29606251575498</v>
          </cell>
          <cell r="AA366">
            <v>95.257423745903694</v>
          </cell>
          <cell r="AJ366">
            <v>551.05512477943023</v>
          </cell>
        </row>
        <row r="367">
          <cell r="D367">
            <v>282</v>
          </cell>
          <cell r="X367">
            <v>219.2342979581548</v>
          </cell>
          <cell r="AA367">
            <v>94.136748172422486</v>
          </cell>
          <cell r="AJ367">
            <v>534.31746912024198</v>
          </cell>
        </row>
        <row r="368">
          <cell r="D368">
            <v>277</v>
          </cell>
          <cell r="X368">
            <v>209.61273002268717</v>
          </cell>
          <cell r="AA368">
            <v>88.53337030501639</v>
          </cell>
          <cell r="AJ368">
            <v>525.30488530375601</v>
          </cell>
        </row>
        <row r="369">
          <cell r="D369">
            <v>271</v>
          </cell>
          <cell r="X369">
            <v>206.17645576002016</v>
          </cell>
          <cell r="AA369">
            <v>85.731681371313329</v>
          </cell>
          <cell r="AJ369">
            <v>513.71727753970242</v>
          </cell>
        </row>
        <row r="370">
          <cell r="D370">
            <v>269</v>
          </cell>
          <cell r="X370">
            <v>213.73625913788757</v>
          </cell>
          <cell r="AA370">
            <v>87.973032518275772</v>
          </cell>
          <cell r="AJ370">
            <v>509.8547416183514</v>
          </cell>
        </row>
        <row r="371">
          <cell r="D371">
            <v>266</v>
          </cell>
          <cell r="X371">
            <v>204.11469120241998</v>
          </cell>
          <cell r="AA371">
            <v>76.205938996722963</v>
          </cell>
          <cell r="AJ371">
            <v>503.41718174943287</v>
          </cell>
        </row>
        <row r="372">
          <cell r="D372">
            <v>263</v>
          </cell>
          <cell r="X372">
            <v>205.48920090748675</v>
          </cell>
          <cell r="AA372">
            <v>77.326614570204185</v>
          </cell>
          <cell r="AJ372">
            <v>498.26713385429792</v>
          </cell>
        </row>
        <row r="373">
          <cell r="D373">
            <v>256</v>
          </cell>
          <cell r="X373">
            <v>202.05292664481976</v>
          </cell>
          <cell r="AA373">
            <v>72.843912276279298</v>
          </cell>
          <cell r="AJ373">
            <v>485.39201411646076</v>
          </cell>
        </row>
        <row r="374">
          <cell r="D374">
            <v>251</v>
          </cell>
          <cell r="X374">
            <v>204.11469120241998</v>
          </cell>
          <cell r="AA374">
            <v>70.602561129316854</v>
          </cell>
          <cell r="AJ374">
            <v>475.09191832619109</v>
          </cell>
        </row>
        <row r="375">
          <cell r="D375">
            <v>248</v>
          </cell>
          <cell r="X375">
            <v>209.61273002268717</v>
          </cell>
          <cell r="AA375">
            <v>73.964587849760534</v>
          </cell>
          <cell r="AJ375">
            <v>469.9418704310562</v>
          </cell>
        </row>
        <row r="376">
          <cell r="D376">
            <v>246</v>
          </cell>
          <cell r="X376">
            <v>208.92547517015376</v>
          </cell>
          <cell r="AA376">
            <v>76.766276783463567</v>
          </cell>
          <cell r="AJ376">
            <v>466.07933450970506</v>
          </cell>
        </row>
        <row r="377">
          <cell r="D377">
            <v>241</v>
          </cell>
          <cell r="X377">
            <v>221.29606251575498</v>
          </cell>
          <cell r="AA377">
            <v>64.438845475170154</v>
          </cell>
          <cell r="AJ377">
            <v>457.06675069321903</v>
          </cell>
        </row>
        <row r="378">
          <cell r="D378">
            <v>231</v>
          </cell>
          <cell r="X378">
            <v>226.10684648348879</v>
          </cell>
          <cell r="AA378">
            <v>59.395805394504656</v>
          </cell>
          <cell r="AJ378">
            <v>437.75407108646328</v>
          </cell>
        </row>
        <row r="379">
          <cell r="D379">
            <v>155</v>
          </cell>
          <cell r="X379">
            <v>235.04115956642298</v>
          </cell>
          <cell r="AA379">
            <v>62.197494328207718</v>
          </cell>
          <cell r="AJ379">
            <v>428.74148726997731</v>
          </cell>
        </row>
        <row r="380">
          <cell r="D380">
            <v>151</v>
          </cell>
          <cell r="X380">
            <v>228.85586589362237</v>
          </cell>
          <cell r="AA380">
            <v>57.714792034282837</v>
          </cell>
          <cell r="AJ380">
            <v>417.15387950592384</v>
          </cell>
        </row>
        <row r="381">
          <cell r="D381">
            <v>148</v>
          </cell>
          <cell r="X381">
            <v>214.42351399042096</v>
          </cell>
          <cell r="AA381">
            <v>53.792427527098567</v>
          </cell>
          <cell r="AJ381">
            <v>409.42880766322156</v>
          </cell>
        </row>
        <row r="382">
          <cell r="D382">
            <v>146</v>
          </cell>
          <cell r="X382">
            <v>204.11469120241998</v>
          </cell>
          <cell r="AA382">
            <v>57.154454247542226</v>
          </cell>
          <cell r="AJ382">
            <v>402.99124779430298</v>
          </cell>
        </row>
        <row r="383">
          <cell r="D383">
            <v>144</v>
          </cell>
          <cell r="X383">
            <v>187.62057474161833</v>
          </cell>
          <cell r="AA383">
            <v>51.551076380136124</v>
          </cell>
          <cell r="AJ383">
            <v>397.84119989916815</v>
          </cell>
        </row>
        <row r="384">
          <cell r="D384">
            <v>142</v>
          </cell>
          <cell r="X384">
            <v>184.18430047895134</v>
          </cell>
          <cell r="AA384">
            <v>50.430400806654902</v>
          </cell>
          <cell r="AJ384">
            <v>391.40364003024962</v>
          </cell>
        </row>
        <row r="385">
          <cell r="D385">
            <v>139</v>
          </cell>
          <cell r="X385">
            <v>180.74802621628433</v>
          </cell>
          <cell r="AA385">
            <v>48.749387446433076</v>
          </cell>
          <cell r="AJ385">
            <v>383.67856818754723</v>
          </cell>
        </row>
        <row r="386">
          <cell r="D386">
            <v>135</v>
          </cell>
          <cell r="X386">
            <v>175.93724224855058</v>
          </cell>
          <cell r="AA386">
            <v>57.714792034282837</v>
          </cell>
          <cell r="AJ386">
            <v>373.37847239727751</v>
          </cell>
        </row>
        <row r="387">
          <cell r="D387">
            <v>131</v>
          </cell>
          <cell r="X387">
            <v>171.81371313335015</v>
          </cell>
          <cell r="AA387">
            <v>56.594116460801615</v>
          </cell>
          <cell r="AJ387">
            <v>361.79086463322409</v>
          </cell>
        </row>
        <row r="388">
          <cell r="D388">
            <v>123</v>
          </cell>
          <cell r="X388">
            <v>168.37743887068314</v>
          </cell>
          <cell r="AA388">
            <v>50.990738593395513</v>
          </cell>
          <cell r="AJ388">
            <v>338.6156491051172</v>
          </cell>
        </row>
        <row r="389">
          <cell r="D389">
            <v>121</v>
          </cell>
          <cell r="X389">
            <v>165.62841946054951</v>
          </cell>
          <cell r="AA389">
            <v>45.38736072598941</v>
          </cell>
          <cell r="AJ389">
            <v>334.75311318376606</v>
          </cell>
        </row>
        <row r="390">
          <cell r="D390">
            <v>109</v>
          </cell>
          <cell r="X390">
            <v>160.13038064028231</v>
          </cell>
          <cell r="AA390">
            <v>47.628711872951847</v>
          </cell>
          <cell r="AJ390">
            <v>301.27780186538945</v>
          </cell>
        </row>
        <row r="391">
          <cell r="D391">
            <v>91</v>
          </cell>
          <cell r="X391">
            <v>158.75587093521551</v>
          </cell>
          <cell r="AA391">
            <v>50.430400806654902</v>
          </cell>
          <cell r="AJ391">
            <v>251.06483488782456</v>
          </cell>
        </row>
        <row r="392">
          <cell r="D392">
            <v>44</v>
          </cell>
          <cell r="X392">
            <v>157.38136123014871</v>
          </cell>
          <cell r="AA392">
            <v>55.473440887320393</v>
          </cell>
          <cell r="AJ392">
            <v>121.02612553566927</v>
          </cell>
        </row>
        <row r="393">
          <cell r="D393">
            <v>28</v>
          </cell>
          <cell r="X393">
            <v>153.25783211494834</v>
          </cell>
          <cell r="AA393">
            <v>45.38736072598941</v>
          </cell>
          <cell r="AJ393">
            <v>78.53823040080664</v>
          </cell>
        </row>
        <row r="394">
          <cell r="D394">
            <v>21</v>
          </cell>
          <cell r="X394">
            <v>153.94508696748173</v>
          </cell>
          <cell r="AA394">
            <v>45.38736072598941</v>
          </cell>
          <cell r="AJ394">
            <v>57.938038820267195</v>
          </cell>
        </row>
        <row r="395">
          <cell r="D395">
            <v>18</v>
          </cell>
          <cell r="X395">
            <v>147.07253844214773</v>
          </cell>
          <cell r="AA395">
            <v>47.628711872951847</v>
          </cell>
          <cell r="AJ395">
            <v>48.925455003781202</v>
          </cell>
        </row>
        <row r="396">
          <cell r="D396">
            <v>13</v>
          </cell>
          <cell r="X396">
            <v>138.13822535921349</v>
          </cell>
          <cell r="AA396">
            <v>47.628711872951847</v>
          </cell>
          <cell r="AJ396">
            <v>36.050335265944035</v>
          </cell>
        </row>
        <row r="397">
          <cell r="D397">
            <v>7</v>
          </cell>
          <cell r="X397">
            <v>122.33136375094529</v>
          </cell>
          <cell r="AA397">
            <v>49.870063019914284</v>
          </cell>
          <cell r="AJ397">
            <v>18.025167632972018</v>
          </cell>
        </row>
        <row r="398">
          <cell r="D398">
            <v>5</v>
          </cell>
          <cell r="X398">
            <v>119.58234434081169</v>
          </cell>
          <cell r="AA398">
            <v>57.154454247542226</v>
          </cell>
          <cell r="AJ398">
            <v>12.875119737837156</v>
          </cell>
        </row>
        <row r="399">
          <cell r="D399">
            <v>3</v>
          </cell>
          <cell r="X399">
            <v>113.39705066801109</v>
          </cell>
          <cell r="AA399">
            <v>56.594116460801615</v>
          </cell>
          <cell r="AJ399">
            <v>7.7250718427022935</v>
          </cell>
        </row>
        <row r="400">
          <cell r="D400">
            <v>1</v>
          </cell>
          <cell r="X400">
            <v>114.77156037307789</v>
          </cell>
          <cell r="AA400">
            <v>55.473440887320393</v>
          </cell>
          <cell r="AJ400">
            <v>2.5750239475674315</v>
          </cell>
        </row>
        <row r="401">
          <cell r="D401">
            <v>0</v>
          </cell>
          <cell r="X401">
            <v>109.96077640534409</v>
          </cell>
          <cell r="AA401">
            <v>56.033778674061004</v>
          </cell>
          <cell r="AJ401">
            <v>0</v>
          </cell>
        </row>
        <row r="402">
          <cell r="D402">
            <v>0</v>
          </cell>
          <cell r="X402">
            <v>107.89901184774388</v>
          </cell>
          <cell r="AA402">
            <v>58.275129821023441</v>
          </cell>
          <cell r="AJ402">
            <v>0</v>
          </cell>
        </row>
        <row r="403">
          <cell r="D403">
            <v>0</v>
          </cell>
          <cell r="X403">
            <v>107.89901184774388</v>
          </cell>
          <cell r="AA403">
            <v>53.232089740357949</v>
          </cell>
          <cell r="AJ403">
            <v>0</v>
          </cell>
        </row>
        <row r="404">
          <cell r="D404">
            <v>0</v>
          </cell>
          <cell r="X404">
            <v>104.46273758507688</v>
          </cell>
          <cell r="AA404">
            <v>50.430400806654902</v>
          </cell>
          <cell r="AJ404">
            <v>0</v>
          </cell>
        </row>
        <row r="405">
          <cell r="D405">
            <v>0</v>
          </cell>
          <cell r="X405">
            <v>103.77548273254348</v>
          </cell>
          <cell r="AA405">
            <v>59.956143181245274</v>
          </cell>
          <cell r="AJ405">
            <v>0</v>
          </cell>
        </row>
        <row r="406">
          <cell r="D406">
            <v>0</v>
          </cell>
          <cell r="X406">
            <v>102.40097302747668</v>
          </cell>
          <cell r="AA406">
            <v>52.111414166876735</v>
          </cell>
          <cell r="AJ406">
            <v>0</v>
          </cell>
        </row>
        <row r="407">
          <cell r="D407">
            <v>0</v>
          </cell>
          <cell r="X407">
            <v>100.33920846987648</v>
          </cell>
          <cell r="AA407">
            <v>51.551076380136124</v>
          </cell>
          <cell r="AJ407">
            <v>0</v>
          </cell>
        </row>
        <row r="408">
          <cell r="D408">
            <v>0</v>
          </cell>
          <cell r="X408">
            <v>105.14999243761027</v>
          </cell>
          <cell r="AA408">
            <v>52.111414166876735</v>
          </cell>
          <cell r="AJ408">
            <v>0</v>
          </cell>
        </row>
        <row r="409">
          <cell r="D409">
            <v>0</v>
          </cell>
          <cell r="X409">
            <v>99.651953617343082</v>
          </cell>
          <cell r="AA409">
            <v>62.757832114948314</v>
          </cell>
          <cell r="AJ409">
            <v>0</v>
          </cell>
        </row>
        <row r="410">
          <cell r="D410">
            <v>0</v>
          </cell>
          <cell r="X410">
            <v>103.08822788001008</v>
          </cell>
          <cell r="AA410">
            <v>58.835467607764052</v>
          </cell>
          <cell r="AJ410">
            <v>0</v>
          </cell>
        </row>
        <row r="411">
          <cell r="D411">
            <v>0</v>
          </cell>
          <cell r="X411">
            <v>103.77548273254348</v>
          </cell>
          <cell r="AA411">
            <v>57.714792034282837</v>
          </cell>
          <cell r="AJ411">
            <v>0</v>
          </cell>
        </row>
        <row r="412">
          <cell r="D412">
            <v>0</v>
          </cell>
          <cell r="X412">
            <v>90.717640534408858</v>
          </cell>
          <cell r="AA412">
            <v>62.197494328207718</v>
          </cell>
          <cell r="AJ412">
            <v>0</v>
          </cell>
        </row>
        <row r="413">
          <cell r="D413">
            <v>0</v>
          </cell>
          <cell r="X413">
            <v>89.343130829342073</v>
          </cell>
          <cell r="AA413">
            <v>72.283574489538694</v>
          </cell>
          <cell r="AJ413">
            <v>0</v>
          </cell>
        </row>
        <row r="414">
          <cell r="D414">
            <v>0</v>
          </cell>
          <cell r="X414">
            <v>85.219601714141675</v>
          </cell>
          <cell r="AA414">
            <v>79.007627930426025</v>
          </cell>
          <cell r="AJ414">
            <v>0</v>
          </cell>
        </row>
        <row r="415">
          <cell r="D415">
            <v>0</v>
          </cell>
          <cell r="X415">
            <v>84.532346861608261</v>
          </cell>
          <cell r="AA415">
            <v>87.973032518275772</v>
          </cell>
          <cell r="AJ415">
            <v>0</v>
          </cell>
        </row>
        <row r="416">
          <cell r="D416">
            <v>0</v>
          </cell>
          <cell r="X416">
            <v>85.219601714141675</v>
          </cell>
          <cell r="AA416">
            <v>94.136748172422486</v>
          </cell>
          <cell r="AJ416">
            <v>0</v>
          </cell>
        </row>
        <row r="417">
          <cell r="D417">
            <v>0</v>
          </cell>
          <cell r="X417">
            <v>90.030385681875458</v>
          </cell>
          <cell r="AA417">
            <v>87.412694731535169</v>
          </cell>
          <cell r="AJ417">
            <v>0</v>
          </cell>
        </row>
        <row r="418">
          <cell r="D418">
            <v>0</v>
          </cell>
          <cell r="X418">
            <v>88.655875976808673</v>
          </cell>
          <cell r="AA418">
            <v>84.611005797832107</v>
          </cell>
          <cell r="AJ418">
            <v>0</v>
          </cell>
        </row>
        <row r="419">
          <cell r="D419">
            <v>0</v>
          </cell>
          <cell r="X419">
            <v>90.717640534408858</v>
          </cell>
          <cell r="AA419">
            <v>97.498774892866152</v>
          </cell>
          <cell r="AJ419">
            <v>0</v>
          </cell>
        </row>
        <row r="420">
          <cell r="D420">
            <v>0</v>
          </cell>
          <cell r="X420">
            <v>96.21567935467607</v>
          </cell>
          <cell r="AA420">
            <v>96.938437106125534</v>
          </cell>
          <cell r="AJ420">
            <v>0</v>
          </cell>
        </row>
        <row r="421">
          <cell r="D421">
            <v>0</v>
          </cell>
          <cell r="X421">
            <v>92.779405092009071</v>
          </cell>
          <cell r="AA421">
            <v>89.093708091757009</v>
          </cell>
          <cell r="AJ421">
            <v>0</v>
          </cell>
        </row>
        <row r="422">
          <cell r="D422">
            <v>0</v>
          </cell>
          <cell r="X422">
            <v>92.092150239475671</v>
          </cell>
          <cell r="AA422">
            <v>96.938437106125534</v>
          </cell>
          <cell r="AJ422">
            <v>0</v>
          </cell>
        </row>
        <row r="423">
          <cell r="D423">
            <v>0</v>
          </cell>
          <cell r="X423">
            <v>94.153914797075871</v>
          </cell>
          <cell r="AA423">
            <v>93.016072598941264</v>
          </cell>
          <cell r="AJ423">
            <v>0</v>
          </cell>
        </row>
        <row r="424">
          <cell r="D424">
            <v>0</v>
          </cell>
          <cell r="X424">
            <v>101.71371817494328</v>
          </cell>
          <cell r="AA424">
            <v>101.42113940005041</v>
          </cell>
          <cell r="AJ424">
            <v>0</v>
          </cell>
        </row>
        <row r="425">
          <cell r="D425">
            <v>0</v>
          </cell>
          <cell r="X425">
            <v>125.76763801361231</v>
          </cell>
          <cell r="AA425">
            <v>105.34350390723468</v>
          </cell>
          <cell r="AJ425">
            <v>0</v>
          </cell>
        </row>
        <row r="426">
          <cell r="D426">
            <v>0</v>
          </cell>
          <cell r="X426">
            <v>118.89508948827829</v>
          </cell>
          <cell r="AA426">
            <v>92.45573481220066</v>
          </cell>
          <cell r="AJ426">
            <v>0</v>
          </cell>
        </row>
        <row r="427">
          <cell r="D427">
            <v>0</v>
          </cell>
          <cell r="X427">
            <v>98.964698764809683</v>
          </cell>
          <cell r="AA427">
            <v>91.895397025460042</v>
          </cell>
          <cell r="AJ427">
            <v>0</v>
          </cell>
        </row>
        <row r="428">
          <cell r="D428">
            <v>0</v>
          </cell>
          <cell r="X428">
            <v>96.21567935467607</v>
          </cell>
          <cell r="AA428">
            <v>87.412694731535169</v>
          </cell>
          <cell r="AJ428">
            <v>0</v>
          </cell>
        </row>
        <row r="429">
          <cell r="D429">
            <v>0</v>
          </cell>
          <cell r="X429">
            <v>97.590189059742883</v>
          </cell>
          <cell r="AA429">
            <v>89.093708091757009</v>
          </cell>
          <cell r="AJ429">
            <v>0</v>
          </cell>
        </row>
        <row r="430">
          <cell r="D430">
            <v>0</v>
          </cell>
          <cell r="X430">
            <v>99.651953617343082</v>
          </cell>
          <cell r="AA430">
            <v>79.567965717166615</v>
          </cell>
          <cell r="AJ430">
            <v>0</v>
          </cell>
        </row>
        <row r="431">
          <cell r="D431">
            <v>0</v>
          </cell>
          <cell r="X431">
            <v>108.58626670027729</v>
          </cell>
          <cell r="AA431">
            <v>84.050668011091517</v>
          </cell>
          <cell r="AJ431">
            <v>0</v>
          </cell>
        </row>
        <row r="432">
          <cell r="D432">
            <v>0</v>
          </cell>
          <cell r="X432">
            <v>116.14607007814469</v>
          </cell>
          <cell r="AA432">
            <v>89.093708091757009</v>
          </cell>
          <cell r="AJ432">
            <v>0</v>
          </cell>
        </row>
        <row r="433">
          <cell r="D433">
            <v>0</v>
          </cell>
          <cell r="X433">
            <v>126.4548928661457</v>
          </cell>
          <cell r="AA433">
            <v>104.78316612049406</v>
          </cell>
          <cell r="AJ433">
            <v>0</v>
          </cell>
        </row>
        <row r="434">
          <cell r="D434">
            <v>0</v>
          </cell>
          <cell r="X434">
            <v>118.20783463574489</v>
          </cell>
          <cell r="AA434">
            <v>94.69708595916309</v>
          </cell>
          <cell r="AJ434">
            <v>0</v>
          </cell>
        </row>
        <row r="435">
          <cell r="D435">
            <v>0</v>
          </cell>
          <cell r="X435">
            <v>118.89508948827829</v>
          </cell>
          <cell r="AA435">
            <v>97.498774892866152</v>
          </cell>
          <cell r="AJ435">
            <v>0</v>
          </cell>
        </row>
        <row r="436">
          <cell r="D436">
            <v>0</v>
          </cell>
          <cell r="X436">
            <v>107.89901184774388</v>
          </cell>
          <cell r="AA436">
            <v>99.740126039828567</v>
          </cell>
          <cell r="AJ436">
            <v>0</v>
          </cell>
        </row>
        <row r="437">
          <cell r="D437">
            <v>0</v>
          </cell>
          <cell r="X437">
            <v>115.45881522561129</v>
          </cell>
          <cell r="AA437">
            <v>101.42113940005041</v>
          </cell>
          <cell r="AJ437">
            <v>0</v>
          </cell>
        </row>
        <row r="438">
          <cell r="D438">
            <v>0</v>
          </cell>
          <cell r="X438">
            <v>109.96077640534409</v>
          </cell>
          <cell r="AA438">
            <v>96.378099319384916</v>
          </cell>
          <cell r="AJ438">
            <v>0</v>
          </cell>
        </row>
        <row r="439">
          <cell r="D439">
            <v>0</v>
          </cell>
          <cell r="X439">
            <v>136.76371565414669</v>
          </cell>
          <cell r="AA439">
            <v>96.938437106125534</v>
          </cell>
          <cell r="AJ439">
            <v>0</v>
          </cell>
        </row>
        <row r="440">
          <cell r="D440">
            <v>40</v>
          </cell>
          <cell r="X440">
            <v>113.39705066801109</v>
          </cell>
          <cell r="AA440">
            <v>115.42958406856567</v>
          </cell>
          <cell r="AJ440">
            <v>0</v>
          </cell>
        </row>
        <row r="441">
          <cell r="D441">
            <v>40</v>
          </cell>
          <cell r="X441">
            <v>144.3235190320141</v>
          </cell>
          <cell r="AA441">
            <v>115.42958406856567</v>
          </cell>
          <cell r="AJ441">
            <v>0</v>
          </cell>
        </row>
        <row r="442">
          <cell r="D442">
            <v>40</v>
          </cell>
          <cell r="X442">
            <v>152.57057726241493</v>
          </cell>
          <cell r="AA442">
            <v>114.30890849508445</v>
          </cell>
          <cell r="AJ442">
            <v>0</v>
          </cell>
        </row>
        <row r="443">
          <cell r="D443">
            <v>40</v>
          </cell>
          <cell r="X443">
            <v>131.26567683387952</v>
          </cell>
          <cell r="AA443">
            <v>116.55025964204688</v>
          </cell>
          <cell r="AJ443">
            <v>0</v>
          </cell>
        </row>
        <row r="444">
          <cell r="D444">
            <v>40</v>
          </cell>
          <cell r="X444">
            <v>134.70195109654648</v>
          </cell>
          <cell r="AA444">
            <v>115.98992185530626</v>
          </cell>
          <cell r="AJ444">
            <v>0</v>
          </cell>
        </row>
        <row r="445">
          <cell r="D445">
            <v>40</v>
          </cell>
          <cell r="X445">
            <v>134.01469624401309</v>
          </cell>
          <cell r="AA445">
            <v>128.31735316359971</v>
          </cell>
          <cell r="AJ445">
            <v>0</v>
          </cell>
        </row>
        <row r="446">
          <cell r="D446">
            <v>40</v>
          </cell>
          <cell r="X446">
            <v>148.44704814721453</v>
          </cell>
          <cell r="AA446">
            <v>123.2743130829342</v>
          </cell>
          <cell r="AJ446">
            <v>0</v>
          </cell>
        </row>
        <row r="447">
          <cell r="D447">
            <v>40</v>
          </cell>
          <cell r="X447">
            <v>145.6980287370809</v>
          </cell>
          <cell r="AA447">
            <v>127.19667759011847</v>
          </cell>
          <cell r="AJ447">
            <v>0</v>
          </cell>
        </row>
        <row r="448">
          <cell r="D448">
            <v>44</v>
          </cell>
          <cell r="X448">
            <v>157.38136123014871</v>
          </cell>
          <cell r="AA448">
            <v>117.6709352155281</v>
          </cell>
          <cell r="AJ448">
            <v>0</v>
          </cell>
        </row>
        <row r="449">
          <cell r="D449">
            <v>46</v>
          </cell>
          <cell r="X449">
            <v>151.19606755734813</v>
          </cell>
          <cell r="AA449">
            <v>121.03296193597177</v>
          </cell>
          <cell r="AJ449">
            <v>0</v>
          </cell>
        </row>
        <row r="450">
          <cell r="D450">
            <v>42</v>
          </cell>
          <cell r="X450">
            <v>140.19998991681371</v>
          </cell>
          <cell r="AA450">
            <v>112.62789513486263</v>
          </cell>
          <cell r="AJ450">
            <v>0</v>
          </cell>
        </row>
        <row r="451">
          <cell r="D451">
            <v>41</v>
          </cell>
          <cell r="X451">
            <v>141.57449962188053</v>
          </cell>
          <cell r="AA451">
            <v>105.34350390723468</v>
          </cell>
          <cell r="AJ451">
            <v>0</v>
          </cell>
        </row>
        <row r="452">
          <cell r="D452">
            <v>41</v>
          </cell>
          <cell r="X452">
            <v>162.19214519788252</v>
          </cell>
          <cell r="AA452">
            <v>100.30046382656919</v>
          </cell>
          <cell r="AJ452">
            <v>0</v>
          </cell>
        </row>
        <row r="453">
          <cell r="D453">
            <v>40</v>
          </cell>
          <cell r="X453">
            <v>215.11076884295437</v>
          </cell>
          <cell r="AA453">
            <v>116.55025964204688</v>
          </cell>
          <cell r="AJ453">
            <v>0</v>
          </cell>
        </row>
        <row r="454">
          <cell r="D454">
            <v>40</v>
          </cell>
          <cell r="X454">
            <v>237.10292412402319</v>
          </cell>
          <cell r="AA454">
            <v>100.8608016133098</v>
          </cell>
          <cell r="AJ454">
            <v>0</v>
          </cell>
        </row>
        <row r="455">
          <cell r="D455">
            <v>40</v>
          </cell>
          <cell r="X455">
            <v>193.11861356188555</v>
          </cell>
          <cell r="AA455">
            <v>105.90384169397529</v>
          </cell>
          <cell r="AJ455">
            <v>0</v>
          </cell>
        </row>
        <row r="456">
          <cell r="D456">
            <v>40</v>
          </cell>
          <cell r="X456">
            <v>165.62841946054951</v>
          </cell>
          <cell r="AA456">
            <v>106.4641794807159</v>
          </cell>
          <cell r="AJ456">
            <v>0</v>
          </cell>
        </row>
        <row r="457">
          <cell r="D457">
            <v>41</v>
          </cell>
          <cell r="X457">
            <v>165.62841946054951</v>
          </cell>
          <cell r="AA457">
            <v>103.10215276027225</v>
          </cell>
          <cell r="AJ457">
            <v>0</v>
          </cell>
        </row>
        <row r="458">
          <cell r="D458">
            <v>41</v>
          </cell>
          <cell r="X458">
            <v>184.18430047895134</v>
          </cell>
          <cell r="AA458">
            <v>113.74857070834383</v>
          </cell>
          <cell r="AJ458">
            <v>0</v>
          </cell>
        </row>
        <row r="459">
          <cell r="D459">
            <v>41</v>
          </cell>
          <cell r="X459">
            <v>182.80979077388454</v>
          </cell>
          <cell r="AA459">
            <v>94.136748172422486</v>
          </cell>
          <cell r="AJ459">
            <v>0</v>
          </cell>
        </row>
        <row r="460">
          <cell r="D460">
            <v>40</v>
          </cell>
          <cell r="X460">
            <v>186.24606503655156</v>
          </cell>
          <cell r="AA460">
            <v>91.335059238719424</v>
          </cell>
          <cell r="AJ460">
            <v>0</v>
          </cell>
        </row>
        <row r="461">
          <cell r="D461">
            <v>40</v>
          </cell>
          <cell r="X461">
            <v>157.38136123014871</v>
          </cell>
          <cell r="AA461">
            <v>89.654045878497598</v>
          </cell>
          <cell r="AJ461">
            <v>0</v>
          </cell>
        </row>
        <row r="462">
          <cell r="D462">
            <v>40</v>
          </cell>
          <cell r="X462">
            <v>162.87940005041594</v>
          </cell>
          <cell r="AA462">
            <v>98.619450466347374</v>
          </cell>
          <cell r="AJ462">
            <v>0</v>
          </cell>
        </row>
        <row r="463">
          <cell r="D463">
            <v>40</v>
          </cell>
          <cell r="X463">
            <v>150.50881270481474</v>
          </cell>
          <cell r="AA463">
            <v>90.77472145197882</v>
          </cell>
          <cell r="AJ463">
            <v>0</v>
          </cell>
        </row>
        <row r="464">
          <cell r="D464">
            <v>40</v>
          </cell>
          <cell r="X464">
            <v>150.50881270481474</v>
          </cell>
          <cell r="AA464">
            <v>91.335059238719424</v>
          </cell>
          <cell r="AJ464">
            <v>0</v>
          </cell>
        </row>
        <row r="465">
          <cell r="D465">
            <v>40</v>
          </cell>
          <cell r="X465">
            <v>164.25390975548274</v>
          </cell>
          <cell r="AA465">
            <v>96.938437106125534</v>
          </cell>
          <cell r="AJ465">
            <v>0</v>
          </cell>
        </row>
        <row r="466">
          <cell r="D466">
            <v>40</v>
          </cell>
          <cell r="X466">
            <v>188.99508444668513</v>
          </cell>
          <cell r="AA466">
            <v>97.498774892866152</v>
          </cell>
          <cell r="AJ466">
            <v>0</v>
          </cell>
        </row>
        <row r="467">
          <cell r="D467">
            <v>40</v>
          </cell>
          <cell r="X467">
            <v>201.36567179228635</v>
          </cell>
          <cell r="AA467">
            <v>99.740126039828567</v>
          </cell>
          <cell r="AJ467">
            <v>0</v>
          </cell>
        </row>
        <row r="468">
          <cell r="D468">
            <v>40</v>
          </cell>
          <cell r="X468">
            <v>203.42743634988656</v>
          </cell>
          <cell r="AA468">
            <v>111.50721956138139</v>
          </cell>
          <cell r="AJ468">
            <v>0</v>
          </cell>
        </row>
        <row r="469">
          <cell r="D469">
            <v>40</v>
          </cell>
          <cell r="X469">
            <v>243.97547264935722</v>
          </cell>
          <cell r="AA469">
            <v>103.10215276027225</v>
          </cell>
          <cell r="AJ469">
            <v>0</v>
          </cell>
        </row>
        <row r="470">
          <cell r="D470">
            <v>40</v>
          </cell>
          <cell r="X470">
            <v>309.26468364003023</v>
          </cell>
          <cell r="AA470">
            <v>124.95532644315604</v>
          </cell>
          <cell r="AJ470">
            <v>0</v>
          </cell>
        </row>
        <row r="471">
          <cell r="D471">
            <v>40</v>
          </cell>
          <cell r="X471">
            <v>310.63919334509706</v>
          </cell>
          <cell r="AA471">
            <v>133.9207310310058</v>
          </cell>
          <cell r="AJ471">
            <v>0</v>
          </cell>
        </row>
        <row r="472">
          <cell r="D472">
            <v>40</v>
          </cell>
          <cell r="X472">
            <v>261.15684396269222</v>
          </cell>
          <cell r="AA472">
            <v>131.67937988404336</v>
          </cell>
          <cell r="AJ472">
            <v>0</v>
          </cell>
        </row>
        <row r="473">
          <cell r="D473">
            <v>40</v>
          </cell>
          <cell r="X473">
            <v>252.22253087975798</v>
          </cell>
          <cell r="AA473">
            <v>138.96377111167129</v>
          </cell>
          <cell r="AJ473">
            <v>0</v>
          </cell>
        </row>
        <row r="474">
          <cell r="D474">
            <v>40</v>
          </cell>
          <cell r="X474">
            <v>231.60488530375599</v>
          </cell>
          <cell r="AA474">
            <v>125.51566422989663</v>
          </cell>
          <cell r="AJ474">
            <v>0</v>
          </cell>
        </row>
        <row r="475">
          <cell r="D475">
            <v>40</v>
          </cell>
          <cell r="X475">
            <v>197.24214267708598</v>
          </cell>
          <cell r="AA475">
            <v>136.16208217796824</v>
          </cell>
          <cell r="AJ475">
            <v>0</v>
          </cell>
        </row>
        <row r="476">
          <cell r="D476">
            <v>40</v>
          </cell>
          <cell r="X476">
            <v>193.80586841441897</v>
          </cell>
          <cell r="AA476">
            <v>135.60174439122761</v>
          </cell>
          <cell r="AJ476">
            <v>0</v>
          </cell>
        </row>
        <row r="477">
          <cell r="D477">
            <v>40</v>
          </cell>
          <cell r="X477">
            <v>215.79802369548776</v>
          </cell>
          <cell r="AA477">
            <v>127.19667759011847</v>
          </cell>
          <cell r="AJ477">
            <v>0</v>
          </cell>
        </row>
        <row r="478">
          <cell r="D478">
            <v>40</v>
          </cell>
          <cell r="X478">
            <v>218.54704310562138</v>
          </cell>
          <cell r="AA478">
            <v>141.20512225863371</v>
          </cell>
          <cell r="AJ478">
            <v>0</v>
          </cell>
        </row>
        <row r="479">
          <cell r="D479">
            <v>44</v>
          </cell>
          <cell r="X479">
            <v>205.48920090748675</v>
          </cell>
          <cell r="AA479">
            <v>129.99836652382155</v>
          </cell>
          <cell r="AJ479">
            <v>0</v>
          </cell>
        </row>
        <row r="480">
          <cell r="D480">
            <v>50</v>
          </cell>
          <cell r="X480">
            <v>223.35782707335517</v>
          </cell>
          <cell r="AA480">
            <v>124.39498865641544</v>
          </cell>
          <cell r="AJ480">
            <v>0</v>
          </cell>
        </row>
        <row r="481">
          <cell r="D481">
            <v>45</v>
          </cell>
          <cell r="X481">
            <v>222.67057222082178</v>
          </cell>
          <cell r="AA481">
            <v>120.47262414923115</v>
          </cell>
          <cell r="AJ481">
            <v>0</v>
          </cell>
        </row>
        <row r="482">
          <cell r="D482">
            <v>40</v>
          </cell>
          <cell r="X482">
            <v>262.53135366775905</v>
          </cell>
          <cell r="AA482">
            <v>129.99836652382155</v>
          </cell>
          <cell r="AJ482">
            <v>0</v>
          </cell>
        </row>
        <row r="483">
          <cell r="D483">
            <v>42</v>
          </cell>
          <cell r="X483">
            <v>291.39605747416181</v>
          </cell>
          <cell r="AA483">
            <v>125.51566422989663</v>
          </cell>
          <cell r="AJ483">
            <v>0</v>
          </cell>
        </row>
        <row r="484">
          <cell r="D484">
            <v>44</v>
          </cell>
          <cell r="X484">
            <v>251.53527602722463</v>
          </cell>
          <cell r="AA484">
            <v>139.5241088984119</v>
          </cell>
          <cell r="AJ484">
            <v>0</v>
          </cell>
        </row>
        <row r="485">
          <cell r="D485">
            <v>44</v>
          </cell>
          <cell r="X485">
            <v>246.72449205949079</v>
          </cell>
          <cell r="AA485">
            <v>146.80850012603983</v>
          </cell>
          <cell r="AJ485">
            <v>0</v>
          </cell>
        </row>
        <row r="486">
          <cell r="D486">
            <v>44</v>
          </cell>
          <cell r="X486">
            <v>271.46566675069323</v>
          </cell>
          <cell r="AA486">
            <v>147.36883791278044</v>
          </cell>
          <cell r="AJ486">
            <v>0</v>
          </cell>
        </row>
        <row r="487">
          <cell r="D487">
            <v>44</v>
          </cell>
          <cell r="X487">
            <v>282.46174439122763</v>
          </cell>
          <cell r="AA487">
            <v>160.81694479455507</v>
          </cell>
          <cell r="AJ487">
            <v>0</v>
          </cell>
        </row>
        <row r="488">
          <cell r="D488">
            <v>44</v>
          </cell>
          <cell r="X488">
            <v>254.97155028989161</v>
          </cell>
          <cell r="AA488">
            <v>166.42032266196119</v>
          </cell>
          <cell r="AJ488">
            <v>0</v>
          </cell>
        </row>
        <row r="489">
          <cell r="D489">
            <v>44</v>
          </cell>
          <cell r="X489">
            <v>223.35782707335517</v>
          </cell>
          <cell r="AA489">
            <v>166.42032266196119</v>
          </cell>
          <cell r="AJ489">
            <v>0</v>
          </cell>
        </row>
        <row r="490">
          <cell r="D490">
            <v>44</v>
          </cell>
          <cell r="X490">
            <v>207.55096546508696</v>
          </cell>
          <cell r="AA490">
            <v>172.02370052936726</v>
          </cell>
          <cell r="AJ490">
            <v>0</v>
          </cell>
        </row>
        <row r="491">
          <cell r="D491">
            <v>44</v>
          </cell>
          <cell r="X491">
            <v>180.06077136375092</v>
          </cell>
          <cell r="AA491">
            <v>180.42876733047643</v>
          </cell>
          <cell r="AJ491">
            <v>0</v>
          </cell>
        </row>
        <row r="492">
          <cell r="D492">
            <v>44</v>
          </cell>
          <cell r="X492">
            <v>173.18822283841695</v>
          </cell>
          <cell r="AA492">
            <v>179.3080917569952</v>
          </cell>
          <cell r="AJ492">
            <v>0</v>
          </cell>
        </row>
        <row r="493">
          <cell r="D493">
            <v>44</v>
          </cell>
          <cell r="X493">
            <v>165.62841946054951</v>
          </cell>
          <cell r="AA493">
            <v>177.06674061003278</v>
          </cell>
          <cell r="AJ493">
            <v>0</v>
          </cell>
        </row>
        <row r="494">
          <cell r="D494">
            <v>44</v>
          </cell>
          <cell r="X494">
            <v>162.87940005041594</v>
          </cell>
          <cell r="AA494">
            <v>179.3080917569952</v>
          </cell>
          <cell r="AJ494">
            <v>0</v>
          </cell>
        </row>
        <row r="495">
          <cell r="D495">
            <v>44</v>
          </cell>
          <cell r="X495">
            <v>171.81371313335015</v>
          </cell>
          <cell r="AA495">
            <v>186.03214519788253</v>
          </cell>
          <cell r="AJ495">
            <v>0</v>
          </cell>
        </row>
        <row r="496">
          <cell r="D496">
            <v>44</v>
          </cell>
          <cell r="X496">
            <v>200.67841693975296</v>
          </cell>
          <cell r="AA496">
            <v>187.15282077136376</v>
          </cell>
          <cell r="AJ496">
            <v>0</v>
          </cell>
        </row>
        <row r="497">
          <cell r="D497">
            <v>44</v>
          </cell>
          <cell r="X497">
            <v>206.86371061255355</v>
          </cell>
          <cell r="AA497">
            <v>201.16126543987897</v>
          </cell>
          <cell r="AJ497">
            <v>0</v>
          </cell>
        </row>
        <row r="498">
          <cell r="D498">
            <v>44</v>
          </cell>
          <cell r="X498">
            <v>206.86371061255355</v>
          </cell>
          <cell r="AA498">
            <v>196.67856314595414</v>
          </cell>
          <cell r="AJ498">
            <v>0</v>
          </cell>
        </row>
        <row r="499">
          <cell r="D499">
            <v>44</v>
          </cell>
          <cell r="X499">
            <v>197.92939752961937</v>
          </cell>
          <cell r="AA499">
            <v>191.07518527854799</v>
          </cell>
          <cell r="AJ499">
            <v>0</v>
          </cell>
        </row>
        <row r="500">
          <cell r="D500">
            <v>44</v>
          </cell>
          <cell r="X500">
            <v>193.80586841441897</v>
          </cell>
          <cell r="AA500">
            <v>203.40261658684145</v>
          </cell>
          <cell r="AJ500">
            <v>0</v>
          </cell>
        </row>
        <row r="501">
          <cell r="D501">
            <v>44</v>
          </cell>
          <cell r="X501">
            <v>180.06077136375092</v>
          </cell>
          <cell r="AA501">
            <v>206.20430552054449</v>
          </cell>
          <cell r="AJ501">
            <v>0</v>
          </cell>
        </row>
        <row r="502">
          <cell r="D502">
            <v>44</v>
          </cell>
          <cell r="X502">
            <v>176.62449710108393</v>
          </cell>
          <cell r="AA502">
            <v>197.23890093269475</v>
          </cell>
          <cell r="AJ502">
            <v>0</v>
          </cell>
        </row>
        <row r="503">
          <cell r="D503">
            <v>44</v>
          </cell>
          <cell r="X503">
            <v>175.93724224855058</v>
          </cell>
          <cell r="AA503">
            <v>206.76464330728513</v>
          </cell>
          <cell r="AJ503">
            <v>0</v>
          </cell>
        </row>
        <row r="504">
          <cell r="D504">
            <v>44</v>
          </cell>
          <cell r="X504">
            <v>192.43135870935214</v>
          </cell>
          <cell r="AA504">
            <v>202.84227880010081</v>
          </cell>
          <cell r="AJ504">
            <v>0</v>
          </cell>
        </row>
        <row r="505">
          <cell r="D505">
            <v>44</v>
          </cell>
          <cell r="X505">
            <v>226.10684648348879</v>
          </cell>
          <cell r="AA505">
            <v>226.37646584320646</v>
          </cell>
          <cell r="AJ505">
            <v>0</v>
          </cell>
        </row>
        <row r="506">
          <cell r="D506">
            <v>44</v>
          </cell>
          <cell r="X506">
            <v>244.66272750189057</v>
          </cell>
          <cell r="AA506">
            <v>230.29883035039072</v>
          </cell>
          <cell r="AJ506">
            <v>0</v>
          </cell>
        </row>
        <row r="507">
          <cell r="D507">
            <v>44</v>
          </cell>
          <cell r="X507">
            <v>251.53527602722463</v>
          </cell>
          <cell r="AA507">
            <v>220.21275018905976</v>
          </cell>
          <cell r="AJ507">
            <v>0</v>
          </cell>
        </row>
        <row r="508">
          <cell r="D508">
            <v>44</v>
          </cell>
          <cell r="X508">
            <v>256.34605999495841</v>
          </cell>
          <cell r="AA508">
            <v>224.69545248298462</v>
          </cell>
          <cell r="AJ508">
            <v>0</v>
          </cell>
        </row>
        <row r="509">
          <cell r="D509">
            <v>44</v>
          </cell>
          <cell r="X509">
            <v>246.0372372069574</v>
          </cell>
          <cell r="AA509">
            <v>226.93680362994704</v>
          </cell>
          <cell r="AJ509">
            <v>0</v>
          </cell>
        </row>
        <row r="510">
          <cell r="D510">
            <v>44</v>
          </cell>
          <cell r="X510">
            <v>245.34998235442399</v>
          </cell>
          <cell r="AA510">
            <v>230.85916813713135</v>
          </cell>
          <cell r="AJ510">
            <v>0</v>
          </cell>
        </row>
        <row r="511">
          <cell r="D511">
            <v>44</v>
          </cell>
          <cell r="X511">
            <v>231.60488530375599</v>
          </cell>
          <cell r="AA511">
            <v>229.73849256365011</v>
          </cell>
          <cell r="AJ511">
            <v>0</v>
          </cell>
        </row>
        <row r="512">
          <cell r="D512">
            <v>43</v>
          </cell>
          <cell r="X512">
            <v>246.0372372069574</v>
          </cell>
          <cell r="AA512">
            <v>239.26423493824049</v>
          </cell>
          <cell r="AJ512">
            <v>0</v>
          </cell>
        </row>
        <row r="513">
          <cell r="D513">
            <v>41</v>
          </cell>
          <cell r="X513">
            <v>276.96370557096037</v>
          </cell>
          <cell r="AA513">
            <v>256.07436854045881</v>
          </cell>
          <cell r="AJ513">
            <v>0</v>
          </cell>
        </row>
        <row r="514">
          <cell r="D514">
            <v>40</v>
          </cell>
          <cell r="X514">
            <v>288.64703806402821</v>
          </cell>
          <cell r="AA514">
            <v>256.63470632719941</v>
          </cell>
          <cell r="AJ514">
            <v>0</v>
          </cell>
        </row>
        <row r="515">
          <cell r="D515">
            <v>57</v>
          </cell>
          <cell r="X515">
            <v>284.52350894882778</v>
          </cell>
          <cell r="AA515">
            <v>261.67774640786484</v>
          </cell>
          <cell r="AJ515">
            <v>0</v>
          </cell>
        </row>
        <row r="516">
          <cell r="D516">
            <v>58</v>
          </cell>
          <cell r="X516">
            <v>297.58135114696245</v>
          </cell>
          <cell r="AA516">
            <v>271.20348878245522</v>
          </cell>
          <cell r="AJ516">
            <v>0</v>
          </cell>
        </row>
        <row r="517">
          <cell r="D517">
            <v>58</v>
          </cell>
          <cell r="X517">
            <v>314.07546760776404</v>
          </cell>
          <cell r="AA517">
            <v>268.4017998487522</v>
          </cell>
          <cell r="AJ517">
            <v>0</v>
          </cell>
        </row>
        <row r="518">
          <cell r="D518">
            <v>59</v>
          </cell>
          <cell r="X518">
            <v>373.86663977816988</v>
          </cell>
          <cell r="AA518">
            <v>286.33260902445176</v>
          </cell>
          <cell r="AJ518">
            <v>0</v>
          </cell>
        </row>
        <row r="519">
          <cell r="D519">
            <v>59</v>
          </cell>
          <cell r="X519">
            <v>445.34114444164356</v>
          </cell>
          <cell r="AA519">
            <v>294.17733803882027</v>
          </cell>
          <cell r="AJ519">
            <v>0</v>
          </cell>
        </row>
        <row r="520">
          <cell r="D520">
            <v>72</v>
          </cell>
          <cell r="X520">
            <v>449.46467355684393</v>
          </cell>
          <cell r="AA520">
            <v>291.93598689185779</v>
          </cell>
          <cell r="AJ520">
            <v>0</v>
          </cell>
        </row>
        <row r="521">
          <cell r="D521">
            <v>66</v>
          </cell>
          <cell r="X521">
            <v>404.79310814217297</v>
          </cell>
          <cell r="AA521">
            <v>294.17733803882027</v>
          </cell>
          <cell r="AJ521">
            <v>0</v>
          </cell>
        </row>
        <row r="522">
          <cell r="D522">
            <v>65</v>
          </cell>
          <cell r="X522">
            <v>413.04016637257371</v>
          </cell>
          <cell r="AA522">
            <v>308.74612049407608</v>
          </cell>
          <cell r="AJ522">
            <v>0</v>
          </cell>
        </row>
        <row r="523">
          <cell r="D523">
            <v>63</v>
          </cell>
          <cell r="X523">
            <v>404.79310814217297</v>
          </cell>
          <cell r="AA523">
            <v>318.83220065540706</v>
          </cell>
          <cell r="AJ523">
            <v>0</v>
          </cell>
        </row>
        <row r="524">
          <cell r="D524">
            <v>54</v>
          </cell>
          <cell r="X524">
            <v>375.9284043357701</v>
          </cell>
          <cell r="AA524">
            <v>306.50476934711372</v>
          </cell>
          <cell r="AJ524">
            <v>0</v>
          </cell>
        </row>
        <row r="525">
          <cell r="D525">
            <v>62</v>
          </cell>
          <cell r="X525">
            <v>343.6274262667003</v>
          </cell>
          <cell r="AA525">
            <v>312.66848500126042</v>
          </cell>
          <cell r="AJ525">
            <v>0</v>
          </cell>
        </row>
        <row r="526">
          <cell r="D526">
            <v>62</v>
          </cell>
          <cell r="X526">
            <v>309.26468364003023</v>
          </cell>
          <cell r="AA526">
            <v>317.71152508192586</v>
          </cell>
          <cell r="AJ526">
            <v>0</v>
          </cell>
        </row>
        <row r="527">
          <cell r="D527">
            <v>66</v>
          </cell>
          <cell r="X527">
            <v>308.5774287874969</v>
          </cell>
          <cell r="AA527">
            <v>303.14274262667004</v>
          </cell>
          <cell r="AJ527">
            <v>0</v>
          </cell>
        </row>
        <row r="528">
          <cell r="D528">
            <v>70</v>
          </cell>
          <cell r="X528">
            <v>305.82840937736324</v>
          </cell>
          <cell r="AA528">
            <v>294.73767582556087</v>
          </cell>
          <cell r="AJ528">
            <v>0</v>
          </cell>
        </row>
        <row r="529">
          <cell r="D529">
            <v>70</v>
          </cell>
          <cell r="X529">
            <v>305.82840937736324</v>
          </cell>
          <cell r="AA529">
            <v>294.73767582556087</v>
          </cell>
          <cell r="AJ529">
            <v>0</v>
          </cell>
        </row>
      </sheetData>
      <sheetData sheetId="7"/>
      <sheetData sheetId="8">
        <row r="10">
          <cell r="F10">
            <v>1135.0655670413441</v>
          </cell>
          <cell r="I10">
            <v>1135.0655670413441</v>
          </cell>
          <cell r="O10" t="e">
            <v>#N/A</v>
          </cell>
          <cell r="AJ10">
            <v>0</v>
          </cell>
        </row>
        <row r="11">
          <cell r="F11">
            <v>1135.0655670413441</v>
          </cell>
          <cell r="I11">
            <v>1135.0655670413441</v>
          </cell>
          <cell r="O11" t="e">
            <v>#N/A</v>
          </cell>
          <cell r="AJ11">
            <v>0</v>
          </cell>
        </row>
        <row r="12">
          <cell r="F12">
            <v>1135.0655670413441</v>
          </cell>
          <cell r="I12">
            <v>1135.0655670413441</v>
          </cell>
          <cell r="O12" t="e">
            <v>#N/A</v>
          </cell>
          <cell r="AJ12">
            <v>0</v>
          </cell>
        </row>
        <row r="13">
          <cell r="F13">
            <v>1135.0655670413441</v>
          </cell>
          <cell r="I13">
            <v>1135.0655670413441</v>
          </cell>
          <cell r="O13" t="e">
            <v>#N/A</v>
          </cell>
          <cell r="AJ13">
            <v>0</v>
          </cell>
        </row>
        <row r="14">
          <cell r="F14">
            <v>1135.0655670413441</v>
          </cell>
          <cell r="I14">
            <v>1135.0655670413441</v>
          </cell>
          <cell r="O14" t="e">
            <v>#N/A</v>
          </cell>
          <cell r="AJ14">
            <v>0</v>
          </cell>
        </row>
        <row r="15">
          <cell r="F15">
            <v>1135.0655670413441</v>
          </cell>
          <cell r="I15">
            <v>1135.0655670413441</v>
          </cell>
          <cell r="O15" t="e">
            <v>#N/A</v>
          </cell>
          <cell r="AJ15">
            <v>0</v>
          </cell>
        </row>
        <row r="16">
          <cell r="F16">
            <v>1135.0655670413441</v>
          </cell>
          <cell r="I16">
            <v>1135.0655670413441</v>
          </cell>
          <cell r="O16" t="e">
            <v>#N/A</v>
          </cell>
          <cell r="AJ16">
            <v>0</v>
          </cell>
        </row>
        <row r="17">
          <cell r="F17">
            <v>1135.0655670413441</v>
          </cell>
          <cell r="I17">
            <v>1135.0655670413441</v>
          </cell>
          <cell r="O17" t="e">
            <v>#N/A</v>
          </cell>
          <cell r="AJ17">
            <v>0</v>
          </cell>
        </row>
        <row r="18">
          <cell r="F18">
            <v>1135.0655670413441</v>
          </cell>
          <cell r="I18">
            <v>1135.0655670413441</v>
          </cell>
          <cell r="O18" t="e">
            <v>#N/A</v>
          </cell>
          <cell r="AJ18">
            <v>0</v>
          </cell>
        </row>
        <row r="19">
          <cell r="F19">
            <v>1135.0655670413441</v>
          </cell>
          <cell r="I19">
            <v>1135.0655670413441</v>
          </cell>
          <cell r="O19" t="e">
            <v>#N/A</v>
          </cell>
          <cell r="AJ19">
            <v>0</v>
          </cell>
        </row>
        <row r="20">
          <cell r="F20">
            <v>1135.0655670413441</v>
          </cell>
          <cell r="I20">
            <v>1135.0655670413441</v>
          </cell>
          <cell r="O20" t="e">
            <v>#N/A</v>
          </cell>
          <cell r="AJ20">
            <v>0</v>
          </cell>
        </row>
        <row r="21">
          <cell r="F21">
            <v>1198</v>
          </cell>
          <cell r="I21">
            <v>1180.2961302928959</v>
          </cell>
          <cell r="O21" t="e">
            <v>#N/A</v>
          </cell>
          <cell r="AJ21">
            <v>0</v>
          </cell>
        </row>
        <row r="22">
          <cell r="F22">
            <v>1198</v>
          </cell>
          <cell r="I22">
            <v>1180.2961302928959</v>
          </cell>
          <cell r="O22" t="e">
            <v>#N/A</v>
          </cell>
          <cell r="AJ22">
            <v>0</v>
          </cell>
        </row>
        <row r="23">
          <cell r="F23">
            <v>1198</v>
          </cell>
          <cell r="I23">
            <v>1180.2961302928959</v>
          </cell>
          <cell r="O23" t="e">
            <v>#N/A</v>
          </cell>
          <cell r="AJ23">
            <v>0</v>
          </cell>
        </row>
        <row r="24">
          <cell r="F24">
            <v>1198</v>
          </cell>
          <cell r="I24">
            <v>1180.2961302928959</v>
          </cell>
          <cell r="O24" t="e">
            <v>#N/A</v>
          </cell>
          <cell r="AJ24">
            <v>0</v>
          </cell>
        </row>
        <row r="25">
          <cell r="F25">
            <v>1198</v>
          </cell>
          <cell r="I25">
            <v>1180.2961302928959</v>
          </cell>
          <cell r="O25" t="e">
            <v>#N/A</v>
          </cell>
          <cell r="AJ25">
            <v>0</v>
          </cell>
        </row>
        <row r="26">
          <cell r="F26">
            <v>1198</v>
          </cell>
          <cell r="I26">
            <v>1180.2961302928959</v>
          </cell>
          <cell r="O26" t="e">
            <v>#N/A</v>
          </cell>
          <cell r="AJ26">
            <v>0</v>
          </cell>
        </row>
        <row r="27">
          <cell r="F27">
            <v>1198</v>
          </cell>
          <cell r="I27">
            <v>1180.2961302928959</v>
          </cell>
          <cell r="O27" t="e">
            <v>#N/A</v>
          </cell>
          <cell r="AJ27">
            <v>0</v>
          </cell>
        </row>
        <row r="28">
          <cell r="F28">
            <v>1198</v>
          </cell>
          <cell r="I28">
            <v>1180.2961302928959</v>
          </cell>
          <cell r="O28" t="e">
            <v>#N/A</v>
          </cell>
          <cell r="AJ28">
            <v>0</v>
          </cell>
        </row>
        <row r="29">
          <cell r="F29">
            <v>1198</v>
          </cell>
          <cell r="I29">
            <v>1180.2961302928959</v>
          </cell>
          <cell r="O29" t="e">
            <v>#N/A</v>
          </cell>
          <cell r="AJ29">
            <v>0</v>
          </cell>
        </row>
        <row r="30">
          <cell r="F30">
            <v>1235</v>
          </cell>
          <cell r="I30">
            <v>1180.2961302928959</v>
          </cell>
          <cell r="O30" t="e">
            <v>#N/A</v>
          </cell>
          <cell r="AJ30">
            <v>0</v>
          </cell>
        </row>
        <row r="31">
          <cell r="F31">
            <v>1235</v>
          </cell>
          <cell r="I31">
            <v>1220.1846275679504</v>
          </cell>
          <cell r="O31" t="e">
            <v>#N/A</v>
          </cell>
          <cell r="AJ31">
            <v>0</v>
          </cell>
        </row>
        <row r="32">
          <cell r="F32">
            <v>1235</v>
          </cell>
          <cell r="I32">
            <v>1220.1846275679504</v>
          </cell>
          <cell r="O32" t="e">
            <v>#N/A</v>
          </cell>
          <cell r="AJ32">
            <v>0</v>
          </cell>
        </row>
        <row r="33">
          <cell r="F33">
            <v>1235</v>
          </cell>
          <cell r="I33">
            <v>1220.1846275679504</v>
          </cell>
          <cell r="O33" t="e">
            <v>#N/A</v>
          </cell>
          <cell r="AJ33">
            <v>0</v>
          </cell>
        </row>
        <row r="34">
          <cell r="F34">
            <v>1235</v>
          </cell>
          <cell r="I34">
            <v>1220.1846275679504</v>
          </cell>
          <cell r="O34" t="e">
            <v>#N/A</v>
          </cell>
          <cell r="AJ34">
            <v>0</v>
          </cell>
        </row>
        <row r="35">
          <cell r="F35">
            <v>1235</v>
          </cell>
          <cell r="I35">
            <v>1220.1846275679504</v>
          </cell>
          <cell r="O35" t="e">
            <v>#N/A</v>
          </cell>
          <cell r="AJ35">
            <v>0</v>
          </cell>
        </row>
        <row r="36">
          <cell r="F36">
            <v>1235</v>
          </cell>
          <cell r="I36">
            <v>1220.1846275679504</v>
          </cell>
          <cell r="O36" t="e">
            <v>#N/A</v>
          </cell>
          <cell r="AJ36">
            <v>0</v>
          </cell>
        </row>
        <row r="37">
          <cell r="F37">
            <v>1235</v>
          </cell>
          <cell r="I37">
            <v>1220.1846275679504</v>
          </cell>
          <cell r="O37" t="e">
            <v>#N/A</v>
          </cell>
          <cell r="AJ37">
            <v>0</v>
          </cell>
        </row>
        <row r="38">
          <cell r="F38">
            <v>1235</v>
          </cell>
          <cell r="I38">
            <v>1220.1846275679504</v>
          </cell>
          <cell r="O38" t="e">
            <v>#N/A</v>
          </cell>
          <cell r="AJ38">
            <v>0</v>
          </cell>
        </row>
        <row r="39">
          <cell r="F39">
            <v>1235</v>
          </cell>
          <cell r="I39">
            <v>1220.1846275679504</v>
          </cell>
          <cell r="O39" t="e">
            <v>#N/A</v>
          </cell>
          <cell r="AJ39">
            <v>0</v>
          </cell>
        </row>
        <row r="40">
          <cell r="F40">
            <v>1235</v>
          </cell>
          <cell r="I40">
            <v>1220.1846275679504</v>
          </cell>
          <cell r="O40" t="e">
            <v>#N/A</v>
          </cell>
          <cell r="AJ40">
            <v>0</v>
          </cell>
        </row>
        <row r="41">
          <cell r="F41">
            <v>1260.5907598893757</v>
          </cell>
          <cell r="I41">
            <v>1260.5907598893757</v>
          </cell>
          <cell r="O41" t="e">
            <v>#N/A</v>
          </cell>
          <cell r="AJ41">
            <v>0</v>
          </cell>
        </row>
        <row r="42">
          <cell r="F42">
            <v>1260.5907598893757</v>
          </cell>
          <cell r="I42">
            <v>1260.5907598893757</v>
          </cell>
          <cell r="O42" t="e">
            <v>#N/A</v>
          </cell>
          <cell r="AJ42">
            <v>0</v>
          </cell>
        </row>
        <row r="43">
          <cell r="F43">
            <v>1260.5907598893757</v>
          </cell>
          <cell r="I43">
            <v>1260.5907598893757</v>
          </cell>
          <cell r="O43" t="e">
            <v>#N/A</v>
          </cell>
          <cell r="AJ43">
            <v>0</v>
          </cell>
        </row>
        <row r="44">
          <cell r="F44">
            <v>1260.5907598893757</v>
          </cell>
          <cell r="I44">
            <v>1260.5907598893757</v>
          </cell>
          <cell r="O44" t="e">
            <v>#N/A</v>
          </cell>
          <cell r="AJ44">
            <v>0</v>
          </cell>
        </row>
        <row r="45">
          <cell r="F45">
            <v>1260.5907598893757</v>
          </cell>
          <cell r="I45">
            <v>1260.5907598893757</v>
          </cell>
          <cell r="O45" t="e">
            <v>#N/A</v>
          </cell>
          <cell r="AJ45">
            <v>0</v>
          </cell>
        </row>
        <row r="46">
          <cell r="F46">
            <v>1260.5907598893757</v>
          </cell>
          <cell r="I46">
            <v>1260.5907598893757</v>
          </cell>
          <cell r="O46" t="e">
            <v>#N/A</v>
          </cell>
          <cell r="AJ46">
            <v>0</v>
          </cell>
        </row>
        <row r="47">
          <cell r="F47">
            <v>1260.5907598893757</v>
          </cell>
          <cell r="I47">
            <v>1260.5907598893757</v>
          </cell>
          <cell r="O47" t="e">
            <v>#N/A</v>
          </cell>
          <cell r="AJ47">
            <v>0</v>
          </cell>
        </row>
        <row r="48">
          <cell r="F48">
            <v>1260.5907598893757</v>
          </cell>
          <cell r="I48">
            <v>1260.5907598893757</v>
          </cell>
          <cell r="O48" t="e">
            <v>#N/A</v>
          </cell>
          <cell r="AJ48">
            <v>0</v>
          </cell>
        </row>
        <row r="49">
          <cell r="F49">
            <v>1260.5907598893757</v>
          </cell>
          <cell r="I49">
            <v>1260.5907598893757</v>
          </cell>
          <cell r="O49" t="e">
            <v>#N/A</v>
          </cell>
          <cell r="AJ49">
            <v>0</v>
          </cell>
        </row>
        <row r="50">
          <cell r="F50">
            <v>1260.5907598893757</v>
          </cell>
          <cell r="I50">
            <v>1260.5907598893757</v>
          </cell>
          <cell r="O50" t="e">
            <v>#N/A</v>
          </cell>
          <cell r="AJ50">
            <v>0</v>
          </cell>
        </row>
        <row r="51">
          <cell r="F51">
            <v>1260.5907598893757</v>
          </cell>
          <cell r="I51">
            <v>1260.5907598893757</v>
          </cell>
          <cell r="O51" t="e">
            <v>#N/A</v>
          </cell>
          <cell r="AJ51">
            <v>0</v>
          </cell>
        </row>
        <row r="52">
          <cell r="F52">
            <v>1260.5907598893757</v>
          </cell>
          <cell r="I52">
            <v>1260.5907598893757</v>
          </cell>
          <cell r="O52" t="e">
            <v>#N/A</v>
          </cell>
          <cell r="AJ52">
            <v>0</v>
          </cell>
        </row>
        <row r="53">
          <cell r="F53">
            <v>1260.5907598893757</v>
          </cell>
          <cell r="I53">
            <v>1260.5907598893757</v>
          </cell>
          <cell r="O53" t="e">
            <v>#N/A</v>
          </cell>
          <cell r="AJ53">
            <v>0</v>
          </cell>
        </row>
        <row r="54">
          <cell r="F54">
            <v>1260.5907598893757</v>
          </cell>
          <cell r="I54">
            <v>1260.5907598893757</v>
          </cell>
          <cell r="O54" t="e">
            <v>#N/A</v>
          </cell>
          <cell r="AJ54">
            <v>0</v>
          </cell>
        </row>
        <row r="55">
          <cell r="F55">
            <v>1260.5907598893757</v>
          </cell>
          <cell r="I55">
            <v>1260.5907598893757</v>
          </cell>
          <cell r="O55" t="e">
            <v>#N/A</v>
          </cell>
          <cell r="AJ55">
            <v>0</v>
          </cell>
        </row>
        <row r="56">
          <cell r="F56">
            <v>1110</v>
          </cell>
          <cell r="I56">
            <v>187.99999999999986</v>
          </cell>
          <cell r="O56" t="e">
            <v>#N/A</v>
          </cell>
          <cell r="AJ56">
            <v>0</v>
          </cell>
        </row>
        <row r="57">
          <cell r="F57">
            <v>1050</v>
          </cell>
          <cell r="I57">
            <v>142.49999999999994</v>
          </cell>
          <cell r="O57" t="e">
            <v>#N/A</v>
          </cell>
          <cell r="AJ57">
            <v>0</v>
          </cell>
        </row>
        <row r="58">
          <cell r="F58">
            <v>1000</v>
          </cell>
          <cell r="I58">
            <v>336.99999999999994</v>
          </cell>
          <cell r="O58" t="e">
            <v>#N/A</v>
          </cell>
          <cell r="AJ58">
            <v>0</v>
          </cell>
        </row>
        <row r="59">
          <cell r="F59">
            <v>1000</v>
          </cell>
          <cell r="I59">
            <v>371</v>
          </cell>
          <cell r="O59" t="e">
            <v>#N/A</v>
          </cell>
          <cell r="AJ59">
            <v>0</v>
          </cell>
        </row>
        <row r="60">
          <cell r="F60">
            <v>1000</v>
          </cell>
          <cell r="I60">
            <v>496</v>
          </cell>
          <cell r="O60" t="e">
            <v>#N/A</v>
          </cell>
          <cell r="AJ60">
            <v>0</v>
          </cell>
        </row>
        <row r="61">
          <cell r="F61">
            <v>1000</v>
          </cell>
          <cell r="I61">
            <v>529.99999999999989</v>
          </cell>
          <cell r="O61" t="e">
            <v>#N/A</v>
          </cell>
          <cell r="AJ61">
            <v>0</v>
          </cell>
        </row>
        <row r="62">
          <cell r="F62">
            <v>1000</v>
          </cell>
          <cell r="I62">
            <v>440.99999999999989</v>
          </cell>
          <cell r="O62" t="e">
            <v>#N/A</v>
          </cell>
          <cell r="AJ62">
            <v>0</v>
          </cell>
        </row>
        <row r="63">
          <cell r="F63">
            <v>1000</v>
          </cell>
          <cell r="I63">
            <v>462.99999999999994</v>
          </cell>
          <cell r="O63" t="e">
            <v>#N/A</v>
          </cell>
          <cell r="AJ63">
            <v>0</v>
          </cell>
        </row>
        <row r="64">
          <cell r="F64">
            <v>1000</v>
          </cell>
          <cell r="I64">
            <v>293</v>
          </cell>
          <cell r="O64" t="e">
            <v>#N/A</v>
          </cell>
          <cell r="AJ64">
            <v>0</v>
          </cell>
        </row>
        <row r="65">
          <cell r="F65">
            <v>1000</v>
          </cell>
          <cell r="I65">
            <v>219.40000000000009</v>
          </cell>
          <cell r="O65" t="e">
            <v>#N/A</v>
          </cell>
          <cell r="AJ65">
            <v>0</v>
          </cell>
        </row>
        <row r="66">
          <cell r="F66">
            <v>1000</v>
          </cell>
          <cell r="I66">
            <v>341.09999999999997</v>
          </cell>
          <cell r="O66" t="e">
            <v>#N/A</v>
          </cell>
          <cell r="AJ66">
            <v>0</v>
          </cell>
        </row>
        <row r="67">
          <cell r="F67">
            <v>1000</v>
          </cell>
          <cell r="I67">
            <v>478.9000000000002</v>
          </cell>
          <cell r="O67" t="e">
            <v>#N/A</v>
          </cell>
          <cell r="AJ67">
            <v>0</v>
          </cell>
        </row>
        <row r="68">
          <cell r="F68">
            <v>1000</v>
          </cell>
          <cell r="I68">
            <v>423.49999999999989</v>
          </cell>
          <cell r="O68" t="e">
            <v>#N/A</v>
          </cell>
          <cell r="AJ68">
            <v>0</v>
          </cell>
        </row>
        <row r="69">
          <cell r="F69">
            <v>1000</v>
          </cell>
          <cell r="I69">
            <v>282.30000000000013</v>
          </cell>
          <cell r="O69" t="e">
            <v>#N/A</v>
          </cell>
          <cell r="AJ69">
            <v>0</v>
          </cell>
        </row>
        <row r="70">
          <cell r="F70">
            <v>1000</v>
          </cell>
          <cell r="I70">
            <v>599.40000000000009</v>
          </cell>
          <cell r="O70" t="e">
            <v>#N/A</v>
          </cell>
          <cell r="AJ70">
            <v>0</v>
          </cell>
        </row>
        <row r="71">
          <cell r="F71">
            <v>950</v>
          </cell>
          <cell r="I71">
            <v>271.40000000000009</v>
          </cell>
          <cell r="O71" t="e">
            <v>#N/A</v>
          </cell>
          <cell r="AJ71">
            <v>0</v>
          </cell>
        </row>
        <row r="72">
          <cell r="F72">
            <v>950</v>
          </cell>
          <cell r="I72">
            <v>414.59999999999985</v>
          </cell>
          <cell r="O72" t="e">
            <v>#N/A</v>
          </cell>
          <cell r="AJ72">
            <v>0</v>
          </cell>
        </row>
        <row r="73">
          <cell r="F73">
            <v>950</v>
          </cell>
          <cell r="I73">
            <v>455.80000000000007</v>
          </cell>
          <cell r="O73" t="e">
            <v>#N/A</v>
          </cell>
          <cell r="AJ73">
            <v>0</v>
          </cell>
        </row>
        <row r="74">
          <cell r="F74">
            <v>950</v>
          </cell>
          <cell r="I74">
            <v>389.00000000000017</v>
          </cell>
          <cell r="O74" t="e">
            <v>#N/A</v>
          </cell>
          <cell r="AJ74">
            <v>0</v>
          </cell>
        </row>
        <row r="75">
          <cell r="F75">
            <v>950</v>
          </cell>
          <cell r="I75">
            <v>442.7999999999999</v>
          </cell>
          <cell r="O75" t="e">
            <v>#N/A</v>
          </cell>
          <cell r="AJ75">
            <v>0</v>
          </cell>
        </row>
        <row r="76">
          <cell r="F76">
            <v>950</v>
          </cell>
          <cell r="I76">
            <v>382.59999999999985</v>
          </cell>
          <cell r="O76" t="e">
            <v>#N/A</v>
          </cell>
          <cell r="AJ76">
            <v>0</v>
          </cell>
        </row>
        <row r="77">
          <cell r="F77">
            <v>950</v>
          </cell>
          <cell r="I77">
            <v>531.1</v>
          </cell>
          <cell r="O77" t="e">
            <v>#N/A</v>
          </cell>
          <cell r="AJ77">
            <v>0</v>
          </cell>
        </row>
        <row r="78">
          <cell r="F78">
            <v>950</v>
          </cell>
          <cell r="I78">
            <v>495.29999999999995</v>
          </cell>
          <cell r="O78" t="e">
            <v>#N/A</v>
          </cell>
          <cell r="AJ78">
            <v>0</v>
          </cell>
        </row>
        <row r="79">
          <cell r="F79">
            <v>950</v>
          </cell>
          <cell r="I79">
            <v>419.5</v>
          </cell>
          <cell r="O79" t="e">
            <v>#N/A</v>
          </cell>
          <cell r="AJ79">
            <v>0</v>
          </cell>
        </row>
        <row r="80">
          <cell r="F80">
            <v>950</v>
          </cell>
          <cell r="I80">
            <v>400.60000000000008</v>
          </cell>
          <cell r="O80" t="e">
            <v>#N/A</v>
          </cell>
          <cell r="AJ80">
            <v>0</v>
          </cell>
        </row>
        <row r="81">
          <cell r="F81">
            <v>950</v>
          </cell>
          <cell r="I81">
            <v>504.59999999999991</v>
          </cell>
          <cell r="O81" t="e">
            <v>#N/A</v>
          </cell>
          <cell r="AJ81">
            <v>0</v>
          </cell>
        </row>
        <row r="82">
          <cell r="F82">
            <v>950</v>
          </cell>
          <cell r="I82">
            <v>587.9</v>
          </cell>
          <cell r="O82" t="e">
            <v>#N/A</v>
          </cell>
          <cell r="AJ82">
            <v>0</v>
          </cell>
        </row>
        <row r="83">
          <cell r="F83">
            <v>950</v>
          </cell>
          <cell r="I83">
            <v>621</v>
          </cell>
          <cell r="O83" t="e">
            <v>#N/A</v>
          </cell>
          <cell r="AJ83">
            <v>0</v>
          </cell>
        </row>
        <row r="84">
          <cell r="F84">
            <v>950</v>
          </cell>
          <cell r="I84">
            <v>585.5</v>
          </cell>
          <cell r="O84" t="e">
            <v>#N/A</v>
          </cell>
          <cell r="AJ84">
            <v>0</v>
          </cell>
        </row>
        <row r="85">
          <cell r="F85">
            <v>950</v>
          </cell>
          <cell r="I85">
            <v>468</v>
          </cell>
          <cell r="O85" t="e">
            <v>#N/A</v>
          </cell>
          <cell r="AJ85">
            <v>0</v>
          </cell>
        </row>
        <row r="86">
          <cell r="F86">
            <v>950</v>
          </cell>
          <cell r="I86">
            <v>422.6</v>
          </cell>
          <cell r="O86" t="e">
            <v>#N/A</v>
          </cell>
          <cell r="AJ86">
            <v>0</v>
          </cell>
        </row>
        <row r="87">
          <cell r="F87">
            <v>950</v>
          </cell>
          <cell r="I87">
            <v>444.20000000000005</v>
          </cell>
          <cell r="O87" t="e">
            <v>#N/A</v>
          </cell>
          <cell r="AJ87">
            <v>0</v>
          </cell>
        </row>
        <row r="88">
          <cell r="F88">
            <v>950</v>
          </cell>
          <cell r="I88">
            <v>523.89999999999986</v>
          </cell>
          <cell r="O88" t="e">
            <v>#N/A</v>
          </cell>
          <cell r="AJ88">
            <v>0</v>
          </cell>
        </row>
        <row r="89">
          <cell r="F89">
            <v>950</v>
          </cell>
          <cell r="I89">
            <v>519.9</v>
          </cell>
          <cell r="O89" t="e">
            <v>#N/A</v>
          </cell>
          <cell r="AJ89">
            <v>0</v>
          </cell>
        </row>
        <row r="90">
          <cell r="F90">
            <v>950</v>
          </cell>
          <cell r="I90">
            <v>570.4</v>
          </cell>
          <cell r="O90" t="e">
            <v>#N/A</v>
          </cell>
          <cell r="AJ90">
            <v>0</v>
          </cell>
        </row>
        <row r="91">
          <cell r="F91">
            <v>950</v>
          </cell>
          <cell r="I91">
            <v>631.5</v>
          </cell>
          <cell r="O91" t="e">
            <v>#N/A</v>
          </cell>
          <cell r="AJ91">
            <v>0</v>
          </cell>
        </row>
        <row r="92">
          <cell r="F92">
            <v>950</v>
          </cell>
          <cell r="I92">
            <v>645.90000000000009</v>
          </cell>
          <cell r="O92" t="e">
            <v>#N/A</v>
          </cell>
          <cell r="AJ92">
            <v>0</v>
          </cell>
        </row>
        <row r="93">
          <cell r="F93">
            <v>950</v>
          </cell>
          <cell r="I93">
            <v>598.29999999999995</v>
          </cell>
          <cell r="O93" t="e">
            <v>#N/A</v>
          </cell>
          <cell r="AJ93">
            <v>0</v>
          </cell>
        </row>
        <row r="94">
          <cell r="F94">
            <v>950</v>
          </cell>
          <cell r="I94">
            <v>507.48</v>
          </cell>
          <cell r="O94" t="e">
            <v>#N/A</v>
          </cell>
          <cell r="AJ94">
            <v>0</v>
          </cell>
        </row>
        <row r="95">
          <cell r="F95">
            <v>950</v>
          </cell>
          <cell r="I95">
            <v>526.30000000000007</v>
          </cell>
          <cell r="O95" t="e">
            <v>#N/A</v>
          </cell>
          <cell r="AJ95">
            <v>0</v>
          </cell>
        </row>
        <row r="96">
          <cell r="F96">
            <v>950</v>
          </cell>
          <cell r="I96">
            <v>427.00000000000006</v>
          </cell>
          <cell r="O96" t="e">
            <v>#N/A</v>
          </cell>
          <cell r="AJ96">
            <v>0</v>
          </cell>
        </row>
        <row r="97">
          <cell r="F97">
            <v>950</v>
          </cell>
          <cell r="I97">
            <v>316.29999999999995</v>
          </cell>
          <cell r="O97" t="e">
            <v>#N/A</v>
          </cell>
          <cell r="AJ97">
            <v>0</v>
          </cell>
        </row>
        <row r="98">
          <cell r="F98">
            <v>950</v>
          </cell>
          <cell r="I98">
            <v>407.29999999999995</v>
          </cell>
          <cell r="O98" t="e">
            <v>#N/A</v>
          </cell>
          <cell r="AJ98">
            <v>0</v>
          </cell>
        </row>
        <row r="99">
          <cell r="F99">
            <v>950</v>
          </cell>
          <cell r="I99">
            <v>490.30000000000007</v>
          </cell>
          <cell r="O99" t="e">
            <v>#N/A</v>
          </cell>
          <cell r="AJ99">
            <v>0</v>
          </cell>
        </row>
        <row r="100">
          <cell r="F100">
            <v>950</v>
          </cell>
          <cell r="I100">
            <v>481.29999999999984</v>
          </cell>
          <cell r="O100" t="e">
            <v>#N/A</v>
          </cell>
          <cell r="AJ100">
            <v>0</v>
          </cell>
        </row>
        <row r="101">
          <cell r="F101">
            <v>950</v>
          </cell>
          <cell r="I101">
            <v>456.80000000000007</v>
          </cell>
          <cell r="O101" t="e">
            <v>#N/A</v>
          </cell>
          <cell r="AJ101">
            <v>0</v>
          </cell>
        </row>
        <row r="102">
          <cell r="F102">
            <v>950</v>
          </cell>
          <cell r="I102">
            <v>396.5</v>
          </cell>
          <cell r="O102" t="e">
            <v>#N/A</v>
          </cell>
          <cell r="AJ102">
            <v>0</v>
          </cell>
        </row>
        <row r="103">
          <cell r="F103">
            <v>950</v>
          </cell>
          <cell r="I103">
            <v>403.9</v>
          </cell>
          <cell r="O103" t="e">
            <v>#N/A</v>
          </cell>
          <cell r="AJ103">
            <v>0</v>
          </cell>
        </row>
        <row r="104">
          <cell r="F104">
            <v>950</v>
          </cell>
          <cell r="I104">
            <v>473.30000000000007</v>
          </cell>
          <cell r="O104" t="e">
            <v>#N/A</v>
          </cell>
          <cell r="AJ104">
            <v>0</v>
          </cell>
        </row>
        <row r="105">
          <cell r="F105">
            <v>950</v>
          </cell>
          <cell r="I105">
            <v>515.29999999999995</v>
          </cell>
          <cell r="O105" t="e">
            <v>#N/A</v>
          </cell>
          <cell r="AJ105">
            <v>0</v>
          </cell>
        </row>
        <row r="106">
          <cell r="F106">
            <v>950</v>
          </cell>
          <cell r="I106">
            <v>509.20000000000005</v>
          </cell>
          <cell r="O106" t="e">
            <v>#N/A</v>
          </cell>
          <cell r="AJ106">
            <v>0</v>
          </cell>
        </row>
        <row r="107">
          <cell r="F107">
            <v>950</v>
          </cell>
          <cell r="I107">
            <v>572.70000000000005</v>
          </cell>
          <cell r="O107" t="e">
            <v>#N/A</v>
          </cell>
          <cell r="AJ107">
            <v>0</v>
          </cell>
        </row>
        <row r="108">
          <cell r="F108">
            <v>950</v>
          </cell>
          <cell r="I108">
            <v>609.09999999999991</v>
          </cell>
          <cell r="O108" t="e">
            <v>#N/A</v>
          </cell>
          <cell r="AJ108">
            <v>0</v>
          </cell>
        </row>
        <row r="109">
          <cell r="F109">
            <v>950</v>
          </cell>
          <cell r="I109">
            <v>557.79999999999995</v>
          </cell>
          <cell r="O109" t="e">
            <v>#N/A</v>
          </cell>
          <cell r="AJ109">
            <v>0</v>
          </cell>
        </row>
        <row r="110">
          <cell r="F110">
            <v>950</v>
          </cell>
          <cell r="I110">
            <v>559.19999999999982</v>
          </cell>
          <cell r="O110" t="e">
            <v>#N/A</v>
          </cell>
          <cell r="AJ110">
            <v>0</v>
          </cell>
        </row>
        <row r="111">
          <cell r="F111">
            <v>950</v>
          </cell>
          <cell r="I111">
            <v>346.4799999999999</v>
          </cell>
          <cell r="O111" t="e">
            <v>#N/A</v>
          </cell>
          <cell r="AJ111">
            <v>0</v>
          </cell>
        </row>
        <row r="112">
          <cell r="F112">
            <v>950</v>
          </cell>
          <cell r="I112">
            <v>416.85000000000008</v>
          </cell>
          <cell r="O112" t="e">
            <v>#N/A</v>
          </cell>
          <cell r="AJ112">
            <v>0</v>
          </cell>
        </row>
        <row r="113">
          <cell r="F113">
            <v>950</v>
          </cell>
          <cell r="I113">
            <v>486.7000000000001</v>
          </cell>
          <cell r="O113" t="e">
            <v>#N/A</v>
          </cell>
          <cell r="AJ113">
            <v>0</v>
          </cell>
        </row>
        <row r="114">
          <cell r="F114">
            <v>950</v>
          </cell>
          <cell r="I114">
            <v>414</v>
          </cell>
          <cell r="O114" t="e">
            <v>#N/A</v>
          </cell>
          <cell r="AJ114">
            <v>0</v>
          </cell>
        </row>
        <row r="115">
          <cell r="F115">
            <v>950</v>
          </cell>
          <cell r="I115">
            <v>438.1</v>
          </cell>
          <cell r="O115" t="e">
            <v>#N/A</v>
          </cell>
          <cell r="AJ115">
            <v>0</v>
          </cell>
        </row>
        <row r="116">
          <cell r="F116">
            <v>950</v>
          </cell>
          <cell r="I116">
            <v>430.59999999999991</v>
          </cell>
          <cell r="O116" t="e">
            <v>#N/A</v>
          </cell>
          <cell r="AJ116">
            <v>0</v>
          </cell>
        </row>
        <row r="117">
          <cell r="F117">
            <v>950</v>
          </cell>
          <cell r="I117">
            <v>433.89999999999992</v>
          </cell>
          <cell r="O117" t="e">
            <v>#N/A</v>
          </cell>
          <cell r="AJ117">
            <v>0</v>
          </cell>
        </row>
        <row r="118">
          <cell r="F118">
            <v>950</v>
          </cell>
          <cell r="I118">
            <v>437</v>
          </cell>
          <cell r="O118" t="e">
            <v>#N/A</v>
          </cell>
          <cell r="AJ118">
            <v>0</v>
          </cell>
        </row>
        <row r="119">
          <cell r="F119">
            <v>950</v>
          </cell>
          <cell r="I119">
            <v>439.00000000000006</v>
          </cell>
          <cell r="O119" t="e">
            <v>#N/A</v>
          </cell>
          <cell r="AJ119">
            <v>0</v>
          </cell>
        </row>
        <row r="120">
          <cell r="F120">
            <v>950</v>
          </cell>
          <cell r="I120">
            <v>455.46000000000004</v>
          </cell>
          <cell r="O120" t="e">
            <v>#N/A</v>
          </cell>
          <cell r="AJ120">
            <v>0</v>
          </cell>
        </row>
        <row r="121">
          <cell r="F121">
            <v>950</v>
          </cell>
          <cell r="I121">
            <v>493.70000000000005</v>
          </cell>
          <cell r="O121" t="e">
            <v>#N/A</v>
          </cell>
          <cell r="AJ121">
            <v>0</v>
          </cell>
        </row>
        <row r="122">
          <cell r="F122">
            <v>950</v>
          </cell>
          <cell r="I122">
            <v>651.9</v>
          </cell>
          <cell r="O122" t="e">
            <v>#N/A</v>
          </cell>
          <cell r="AJ122">
            <v>0</v>
          </cell>
        </row>
        <row r="123">
          <cell r="F123">
            <v>950</v>
          </cell>
          <cell r="I123">
            <v>653.19999999999993</v>
          </cell>
          <cell r="O123" t="e">
            <v>#N/A</v>
          </cell>
          <cell r="AJ123">
            <v>0</v>
          </cell>
        </row>
        <row r="124">
          <cell r="F124">
            <v>950</v>
          </cell>
          <cell r="I124">
            <v>484.99999999999994</v>
          </cell>
          <cell r="O124" t="e">
            <v>#N/A</v>
          </cell>
          <cell r="AJ124">
            <v>0</v>
          </cell>
        </row>
        <row r="125">
          <cell r="F125">
            <v>950</v>
          </cell>
          <cell r="I125">
            <v>478</v>
          </cell>
          <cell r="O125" t="e">
            <v>#N/A</v>
          </cell>
          <cell r="AJ125">
            <v>0</v>
          </cell>
        </row>
        <row r="126">
          <cell r="F126">
            <v>950</v>
          </cell>
          <cell r="I126">
            <v>632</v>
          </cell>
          <cell r="O126" t="e">
            <v>#N/A</v>
          </cell>
          <cell r="AJ126">
            <v>0</v>
          </cell>
        </row>
        <row r="127">
          <cell r="F127">
            <v>950</v>
          </cell>
          <cell r="I127">
            <v>604</v>
          </cell>
          <cell r="O127" t="e">
            <v>#N/A</v>
          </cell>
          <cell r="AJ127">
            <v>0</v>
          </cell>
        </row>
        <row r="128">
          <cell r="F128">
            <v>950</v>
          </cell>
          <cell r="I128">
            <v>680</v>
          </cell>
          <cell r="O128" t="e">
            <v>#N/A</v>
          </cell>
          <cell r="AJ128">
            <v>0</v>
          </cell>
        </row>
        <row r="129">
          <cell r="F129">
            <v>1440</v>
          </cell>
          <cell r="I129">
            <v>1199.7</v>
          </cell>
          <cell r="O129" t="e">
            <v>#N/A</v>
          </cell>
          <cell r="AJ129">
            <v>0</v>
          </cell>
        </row>
        <row r="130">
          <cell r="F130">
            <v>1560</v>
          </cell>
          <cell r="I130">
            <v>1295.8</v>
          </cell>
          <cell r="O130" t="e">
            <v>#N/A</v>
          </cell>
          <cell r="AJ130">
            <v>0</v>
          </cell>
        </row>
        <row r="131">
          <cell r="F131">
            <v>1432.2000000000003</v>
          </cell>
          <cell r="I131">
            <v>1432.2000000000003</v>
          </cell>
          <cell r="O131" t="e">
            <v>#N/A</v>
          </cell>
          <cell r="AJ131">
            <v>0</v>
          </cell>
        </row>
        <row r="132">
          <cell r="F132">
            <v>1878.2000000000003</v>
          </cell>
          <cell r="I132">
            <v>1878.2000000000003</v>
          </cell>
          <cell r="O132" t="e">
            <v>#N/A</v>
          </cell>
          <cell r="AJ132">
            <v>0</v>
          </cell>
        </row>
        <row r="133">
          <cell r="F133">
            <v>1772</v>
          </cell>
          <cell r="I133">
            <v>1772</v>
          </cell>
          <cell r="O133" t="e">
            <v>#N/A</v>
          </cell>
          <cell r="AJ133">
            <v>0</v>
          </cell>
        </row>
        <row r="134">
          <cell r="F134">
            <v>1650</v>
          </cell>
          <cell r="I134">
            <v>1558.1</v>
          </cell>
          <cell r="O134" t="e">
            <v>#N/A</v>
          </cell>
          <cell r="AJ134">
            <v>0</v>
          </cell>
        </row>
        <row r="135">
          <cell r="F135">
            <v>1560</v>
          </cell>
          <cell r="I135">
            <v>1059.2000000000003</v>
          </cell>
          <cell r="O135" t="e">
            <v>#N/A</v>
          </cell>
          <cell r="AJ135">
            <v>0</v>
          </cell>
        </row>
        <row r="136">
          <cell r="F136">
            <v>1440</v>
          </cell>
          <cell r="I136">
            <v>874.3</v>
          </cell>
          <cell r="O136" t="e">
            <v>#N/A</v>
          </cell>
          <cell r="AJ136">
            <v>0</v>
          </cell>
        </row>
        <row r="137">
          <cell r="F137">
            <v>1320</v>
          </cell>
          <cell r="I137">
            <v>837.2</v>
          </cell>
          <cell r="O137" t="e">
            <v>#N/A</v>
          </cell>
          <cell r="AJ137">
            <v>0</v>
          </cell>
        </row>
        <row r="138">
          <cell r="F138">
            <v>1210</v>
          </cell>
          <cell r="I138">
            <v>825.60000000000014</v>
          </cell>
          <cell r="O138" t="e">
            <v>#N/A</v>
          </cell>
          <cell r="AJ138">
            <v>0</v>
          </cell>
        </row>
        <row r="139">
          <cell r="F139">
            <v>1090</v>
          </cell>
          <cell r="I139">
            <v>727.2</v>
          </cell>
          <cell r="O139" t="e">
            <v>#N/A</v>
          </cell>
          <cell r="AJ139">
            <v>0</v>
          </cell>
        </row>
        <row r="140">
          <cell r="F140">
            <v>970</v>
          </cell>
          <cell r="I140">
            <v>659.10000000000014</v>
          </cell>
          <cell r="O140" t="e">
            <v>#N/A</v>
          </cell>
          <cell r="AJ140">
            <v>0</v>
          </cell>
        </row>
        <row r="141">
          <cell r="F141">
            <v>950</v>
          </cell>
          <cell r="I141">
            <v>630.60303030303021</v>
          </cell>
          <cell r="O141" t="e">
            <v>#N/A</v>
          </cell>
          <cell r="AJ141">
            <v>0</v>
          </cell>
        </row>
        <row r="142">
          <cell r="F142">
            <v>950</v>
          </cell>
          <cell r="I142">
            <v>627.6</v>
          </cell>
          <cell r="O142" t="e">
            <v>#N/A</v>
          </cell>
          <cell r="AJ142">
            <v>0</v>
          </cell>
        </row>
        <row r="143">
          <cell r="F143">
            <v>950</v>
          </cell>
          <cell r="I143">
            <v>600.09999999999991</v>
          </cell>
          <cell r="O143" t="e">
            <v>#N/A</v>
          </cell>
          <cell r="AJ143">
            <v>0</v>
          </cell>
        </row>
        <row r="144">
          <cell r="F144">
            <v>950</v>
          </cell>
          <cell r="I144">
            <v>526.9</v>
          </cell>
          <cell r="O144" t="e">
            <v>#N/A</v>
          </cell>
          <cell r="AJ144">
            <v>0</v>
          </cell>
        </row>
        <row r="145">
          <cell r="F145">
            <v>950</v>
          </cell>
          <cell r="I145">
            <v>519.59999999999991</v>
          </cell>
          <cell r="O145" t="e">
            <v>#N/A</v>
          </cell>
          <cell r="AJ145">
            <v>0</v>
          </cell>
        </row>
        <row r="146">
          <cell r="F146">
            <v>950</v>
          </cell>
          <cell r="I146">
            <v>515.79999999999995</v>
          </cell>
          <cell r="O146" t="e">
            <v>#N/A</v>
          </cell>
          <cell r="AJ146">
            <v>0</v>
          </cell>
        </row>
        <row r="147">
          <cell r="F147">
            <v>950</v>
          </cell>
          <cell r="I147">
            <v>526.29999999999995</v>
          </cell>
          <cell r="O147" t="e">
            <v>#N/A</v>
          </cell>
          <cell r="AJ147">
            <v>0</v>
          </cell>
        </row>
        <row r="148">
          <cell r="F148">
            <v>950</v>
          </cell>
          <cell r="I148">
            <v>559.6</v>
          </cell>
          <cell r="O148" t="e">
            <v>#N/A</v>
          </cell>
          <cell r="AJ148">
            <v>0</v>
          </cell>
        </row>
        <row r="149">
          <cell r="F149">
            <v>950</v>
          </cell>
          <cell r="I149">
            <v>553.5</v>
          </cell>
          <cell r="O149" t="e">
            <v>#N/A</v>
          </cell>
          <cell r="AJ149">
            <v>0</v>
          </cell>
        </row>
        <row r="150">
          <cell r="F150">
            <v>950</v>
          </cell>
          <cell r="I150">
            <v>491.90999999999997</v>
          </cell>
          <cell r="O150" t="e">
            <v>#N/A</v>
          </cell>
          <cell r="AJ150">
            <v>0</v>
          </cell>
        </row>
        <row r="151">
          <cell r="F151">
            <v>950</v>
          </cell>
          <cell r="I151">
            <v>530.42000000000007</v>
          </cell>
          <cell r="O151" t="e">
            <v>#N/A</v>
          </cell>
          <cell r="AJ151">
            <v>0</v>
          </cell>
        </row>
        <row r="152">
          <cell r="F152">
            <v>950</v>
          </cell>
          <cell r="I152">
            <v>815.11</v>
          </cell>
          <cell r="O152" t="e">
            <v>#N/A</v>
          </cell>
          <cell r="AJ152">
            <v>0</v>
          </cell>
        </row>
        <row r="153">
          <cell r="F153">
            <v>950</v>
          </cell>
          <cell r="I153">
            <v>834.42000000000007</v>
          </cell>
          <cell r="O153" t="e">
            <v>#N/A</v>
          </cell>
          <cell r="AJ153">
            <v>0</v>
          </cell>
        </row>
        <row r="154">
          <cell r="F154">
            <v>950</v>
          </cell>
          <cell r="I154">
            <v>703.11999999999989</v>
          </cell>
          <cell r="O154" t="e">
            <v>#N/A</v>
          </cell>
          <cell r="AJ154">
            <v>0</v>
          </cell>
        </row>
        <row r="155">
          <cell r="F155">
            <v>950</v>
          </cell>
          <cell r="I155">
            <v>591.20000000000005</v>
          </cell>
          <cell r="O155" t="e">
            <v>#N/A</v>
          </cell>
          <cell r="AJ155">
            <v>0</v>
          </cell>
        </row>
        <row r="156">
          <cell r="F156">
            <v>950</v>
          </cell>
          <cell r="I156">
            <v>805.32</v>
          </cell>
          <cell r="O156" t="e">
            <v>#N/A</v>
          </cell>
          <cell r="AJ156">
            <v>0</v>
          </cell>
        </row>
        <row r="157">
          <cell r="F157">
            <v>950</v>
          </cell>
          <cell r="I157">
            <v>831.3900000000001</v>
          </cell>
          <cell r="O157" t="e">
            <v>#N/A</v>
          </cell>
          <cell r="AJ157">
            <v>0</v>
          </cell>
        </row>
        <row r="158">
          <cell r="F158">
            <v>950</v>
          </cell>
          <cell r="I158">
            <v>713</v>
          </cell>
          <cell r="O158" t="e">
            <v>#N/A</v>
          </cell>
          <cell r="AJ158">
            <v>0</v>
          </cell>
        </row>
        <row r="159">
          <cell r="F159">
            <v>950</v>
          </cell>
          <cell r="I159">
            <v>557.20000000000005</v>
          </cell>
          <cell r="O159" t="e">
            <v>#N/A</v>
          </cell>
          <cell r="AJ159">
            <v>0</v>
          </cell>
        </row>
        <row r="160">
          <cell r="F160">
            <v>950</v>
          </cell>
          <cell r="I160">
            <v>497.79999999999995</v>
          </cell>
          <cell r="O160" t="e">
            <v>#N/A</v>
          </cell>
          <cell r="AJ160">
            <v>0</v>
          </cell>
        </row>
        <row r="161">
          <cell r="F161">
            <v>950</v>
          </cell>
          <cell r="I161">
            <v>558.1</v>
          </cell>
          <cell r="O161" t="e">
            <v>#N/A</v>
          </cell>
          <cell r="AJ161">
            <v>0</v>
          </cell>
        </row>
        <row r="162">
          <cell r="F162">
            <v>1000</v>
          </cell>
          <cell r="I162">
            <v>555.02880853871284</v>
          </cell>
          <cell r="O162" t="e">
            <v>#N/A</v>
          </cell>
          <cell r="AJ162">
            <v>524</v>
          </cell>
        </row>
        <row r="163">
          <cell r="F163">
            <v>1000</v>
          </cell>
          <cell r="I163">
            <v>502.56084136812649</v>
          </cell>
          <cell r="O163" t="e">
            <v>#N/A</v>
          </cell>
          <cell r="AJ163">
            <v>181.8559573064349</v>
          </cell>
        </row>
        <row r="164">
          <cell r="F164">
            <v>1000</v>
          </cell>
          <cell r="I164">
            <v>486.16573017645453</v>
          </cell>
          <cell r="O164" t="e">
            <v>#N/A</v>
          </cell>
          <cell r="AJ164">
            <v>-213.14824953419804</v>
          </cell>
        </row>
        <row r="165">
          <cell r="F165">
            <v>1000</v>
          </cell>
          <cell r="I165">
            <v>539.2915468518438</v>
          </cell>
          <cell r="O165" t="e">
            <v>#N/A</v>
          </cell>
          <cell r="AJ165">
            <v>-487.08690041647083</v>
          </cell>
        </row>
        <row r="166">
          <cell r="F166">
            <v>1000</v>
          </cell>
          <cell r="I166">
            <v>509.8341214305317</v>
          </cell>
          <cell r="O166" t="e">
            <v>#N/A</v>
          </cell>
          <cell r="AJ166">
            <v>-705.2846346756902</v>
          </cell>
        </row>
        <row r="167">
          <cell r="F167">
            <v>1000</v>
          </cell>
          <cell r="I167">
            <v>561.5470298921939</v>
          </cell>
          <cell r="O167" t="e">
            <v>#N/A</v>
          </cell>
          <cell r="AJ167">
            <v>-961.3152418283488</v>
          </cell>
        </row>
        <row r="168">
          <cell r="F168">
            <v>1000</v>
          </cell>
          <cell r="I168">
            <v>527.89249571777452</v>
          </cell>
          <cell r="O168" t="e">
            <v>#N/A</v>
          </cell>
          <cell r="AJ168">
            <v>-1188.8003912893187</v>
          </cell>
        </row>
        <row r="169">
          <cell r="F169">
            <v>1000</v>
          </cell>
          <cell r="I169">
            <v>529.83207366993361</v>
          </cell>
          <cell r="O169" t="e">
            <v>#N/A</v>
          </cell>
          <cell r="AJ169">
            <v>-1363.5528698781918</v>
          </cell>
        </row>
        <row r="170">
          <cell r="F170">
            <v>1000</v>
          </cell>
          <cell r="I170">
            <v>558.03341176554352</v>
          </cell>
          <cell r="O170" t="e">
            <v>#N/A</v>
          </cell>
          <cell r="AJ170">
            <v>-1547.2732382278596</v>
          </cell>
        </row>
        <row r="171">
          <cell r="F171">
            <v>1000</v>
          </cell>
          <cell r="I171">
            <v>492.14460731868166</v>
          </cell>
          <cell r="O171" t="e">
            <v>#N/A</v>
          </cell>
          <cell r="AJ171">
            <v>-1825.9102970555778</v>
          </cell>
        </row>
        <row r="172">
          <cell r="F172">
            <v>1000</v>
          </cell>
          <cell r="I172">
            <v>477.60590641491501</v>
          </cell>
          <cell r="O172" t="e">
            <v>#N/A</v>
          </cell>
          <cell r="AJ172">
            <v>-1992.0233336489864</v>
          </cell>
        </row>
        <row r="173">
          <cell r="F173">
            <v>1000</v>
          </cell>
          <cell r="I173">
            <v>586.30953292560037</v>
          </cell>
          <cell r="O173" t="e">
            <v>#N/A</v>
          </cell>
          <cell r="AJ173">
            <v>-2047.9328657235619</v>
          </cell>
        </row>
        <row r="174">
          <cell r="F174">
            <v>1000</v>
          </cell>
          <cell r="I174">
            <v>608.73573460797024</v>
          </cell>
          <cell r="O174" t="e">
            <v>#N/A</v>
          </cell>
          <cell r="AJ174">
            <v>-2325.7305303515641</v>
          </cell>
        </row>
        <row r="175">
          <cell r="F175">
            <v>1000</v>
          </cell>
          <cell r="I175">
            <v>516.13924708233026</v>
          </cell>
          <cell r="O175" t="e">
            <v>#N/A</v>
          </cell>
          <cell r="AJ175">
            <v>-2757.0192033914154</v>
          </cell>
        </row>
        <row r="176">
          <cell r="F176">
            <v>1000</v>
          </cell>
          <cell r="I176">
            <v>484.43327888449869</v>
          </cell>
          <cell r="O176" t="e">
            <v>#N/A</v>
          </cell>
          <cell r="AJ176">
            <v>-3113.2054388030674</v>
          </cell>
        </row>
        <row r="177">
          <cell r="F177">
            <v>1000</v>
          </cell>
          <cell r="I177">
            <v>545.54228587009993</v>
          </cell>
          <cell r="O177" t="e">
            <v>#N/A</v>
          </cell>
          <cell r="AJ177">
            <v>-3469.8418332255615</v>
          </cell>
        </row>
        <row r="178">
          <cell r="F178">
            <v>1000</v>
          </cell>
          <cell r="I178">
            <v>669.16311709858019</v>
          </cell>
          <cell r="O178" t="e">
            <v>#N/A</v>
          </cell>
          <cell r="AJ178">
            <v>-3744.5632625760609</v>
          </cell>
        </row>
        <row r="179">
          <cell r="F179">
            <v>1000</v>
          </cell>
          <cell r="I179">
            <v>535.84602312387926</v>
          </cell>
          <cell r="O179" t="e">
            <v>#N/A</v>
          </cell>
          <cell r="AJ179">
            <v>-3952.8288480689612</v>
          </cell>
        </row>
        <row r="180">
          <cell r="F180">
            <v>1000</v>
          </cell>
          <cell r="I180">
            <v>484.97314643706318</v>
          </cell>
          <cell r="O180" t="e">
            <v>#N/A</v>
          </cell>
          <cell r="AJ180">
            <v>-4249.7389636883572</v>
          </cell>
        </row>
        <row r="181">
          <cell r="F181">
            <v>1000</v>
          </cell>
          <cell r="I181">
            <v>454.34945030772712</v>
          </cell>
          <cell r="O181" t="e">
            <v>#N/A</v>
          </cell>
          <cell r="AJ181">
            <v>-4530.3346958736729</v>
          </cell>
        </row>
        <row r="182">
          <cell r="F182">
            <v>1000</v>
          </cell>
          <cell r="I182">
            <v>435.5666034858682</v>
          </cell>
          <cell r="O182" t="e">
            <v>#N/A</v>
          </cell>
          <cell r="AJ182">
            <v>-4611.4719474123094</v>
          </cell>
        </row>
        <row r="183">
          <cell r="F183">
            <v>1000</v>
          </cell>
          <cell r="I183">
            <v>637.28135148589752</v>
          </cell>
          <cell r="O183" t="e">
            <v>#N/A</v>
          </cell>
          <cell r="AJ183">
            <v>-5066.2149648416507</v>
          </cell>
        </row>
        <row r="184">
          <cell r="F184">
            <v>1000</v>
          </cell>
          <cell r="I184">
            <v>673.80253635259135</v>
          </cell>
          <cell r="O184" t="e">
            <v>#N/A</v>
          </cell>
          <cell r="AJ184">
            <v>-5447.2617222711378</v>
          </cell>
        </row>
        <row r="185">
          <cell r="F185">
            <v>1000</v>
          </cell>
          <cell r="I185">
            <v>484.39695077762951</v>
          </cell>
          <cell r="O185" t="e">
            <v>#N/A</v>
          </cell>
          <cell r="AJ185">
            <v>-5699.4944040340952</v>
          </cell>
        </row>
        <row r="186">
          <cell r="F186">
            <v>1000</v>
          </cell>
          <cell r="I186">
            <v>595.18517222494597</v>
          </cell>
          <cell r="O186" t="e">
            <v>#N/A</v>
          </cell>
          <cell r="AJ186">
            <v>-5894.0591579222437</v>
          </cell>
        </row>
        <row r="187">
          <cell r="F187">
            <v>1000</v>
          </cell>
          <cell r="I187">
            <v>543.55934167171552</v>
          </cell>
          <cell r="O187" t="e">
            <v>#N/A</v>
          </cell>
          <cell r="AJ187">
            <v>-6170.5050190469738</v>
          </cell>
        </row>
        <row r="188">
          <cell r="F188">
            <v>1000</v>
          </cell>
          <cell r="I188">
            <v>560.62322456456877</v>
          </cell>
          <cell r="O188" t="e">
            <v>#N/A</v>
          </cell>
          <cell r="AJ188">
            <v>-6451.4917274055515</v>
          </cell>
        </row>
        <row r="189">
          <cell r="F189">
            <v>1000</v>
          </cell>
          <cell r="I189">
            <v>516.07744740568035</v>
          </cell>
          <cell r="O189" t="e">
            <v>#N/A</v>
          </cell>
          <cell r="AJ189">
            <v>-6653.3978502283953</v>
          </cell>
        </row>
        <row r="190">
          <cell r="F190">
            <v>1000</v>
          </cell>
          <cell r="I190">
            <v>517.38826378216265</v>
          </cell>
          <cell r="O190" t="e">
            <v>#N/A</v>
          </cell>
          <cell r="AJ190">
            <v>-6744.0150872567974</v>
          </cell>
        </row>
        <row r="191">
          <cell r="F191">
            <v>1000</v>
          </cell>
          <cell r="I191">
            <v>571.41431891217792</v>
          </cell>
          <cell r="O191" t="e">
            <v>#N/A</v>
          </cell>
          <cell r="AJ191">
            <v>-6809.82640616761</v>
          </cell>
        </row>
        <row r="192">
          <cell r="F192">
            <v>1000</v>
          </cell>
          <cell r="I192">
            <v>561.55422815281486</v>
          </cell>
          <cell r="O192" t="e">
            <v>#N/A</v>
          </cell>
          <cell r="AJ192">
            <v>-7005.1280007284995</v>
          </cell>
        </row>
        <row r="193">
          <cell r="F193">
            <v>1325</v>
          </cell>
          <cell r="I193">
            <v>482.89826808668556</v>
          </cell>
          <cell r="O193" t="e">
            <v>#N/A</v>
          </cell>
          <cell r="AJ193">
            <v>-7278.9191414925735</v>
          </cell>
        </row>
        <row r="194">
          <cell r="F194">
            <v>1325</v>
          </cell>
          <cell r="I194">
            <v>538.36829807558138</v>
          </cell>
          <cell r="O194" t="e">
            <v>#N/A</v>
          </cell>
          <cell r="AJ194">
            <v>-7337.9304819260014</v>
          </cell>
        </row>
        <row r="195">
          <cell r="F195">
            <v>1325</v>
          </cell>
          <cell r="I195">
            <v>585.09855612042952</v>
          </cell>
          <cell r="O195" t="e">
            <v>#N/A</v>
          </cell>
          <cell r="AJ195">
            <v>-7045.0519723039088</v>
          </cell>
        </row>
        <row r="196">
          <cell r="F196">
            <v>1325</v>
          </cell>
          <cell r="I196">
            <v>587.15183696818315</v>
          </cell>
          <cell r="O196" t="e">
            <v>#N/A</v>
          </cell>
          <cell r="AJ196">
            <v>-6890.894752906057</v>
          </cell>
        </row>
        <row r="197">
          <cell r="F197">
            <v>1325</v>
          </cell>
          <cell r="I197">
            <v>633.02599454799918</v>
          </cell>
          <cell r="O197" t="e">
            <v>#N/A</v>
          </cell>
          <cell r="AJ197">
            <v>-6734.5239377469725</v>
          </cell>
        </row>
        <row r="198">
          <cell r="F198">
            <v>1325</v>
          </cell>
          <cell r="I198">
            <v>476.88085363003006</v>
          </cell>
          <cell r="O198" t="e">
            <v>#N/A</v>
          </cell>
          <cell r="AJ198">
            <v>-6899.8539104869687</v>
          </cell>
        </row>
        <row r="199">
          <cell r="F199">
            <v>1325</v>
          </cell>
          <cell r="I199">
            <v>570.31883251666181</v>
          </cell>
          <cell r="O199" t="e">
            <v>#N/A</v>
          </cell>
          <cell r="AJ199">
            <v>-7224.3781786371183</v>
          </cell>
        </row>
        <row r="200">
          <cell r="F200">
            <v>1325</v>
          </cell>
          <cell r="I200">
            <v>681.05255689201317</v>
          </cell>
          <cell r="O200" t="e">
            <v>#N/A</v>
          </cell>
          <cell r="AJ200">
            <v>-7186.6523412204278</v>
          </cell>
        </row>
        <row r="201">
          <cell r="F201">
            <v>1325</v>
          </cell>
          <cell r="I201">
            <v>642.69678375623857</v>
          </cell>
          <cell r="O201" t="e">
            <v>#N/A</v>
          </cell>
          <cell r="AJ201">
            <v>-7241.8851256804937</v>
          </cell>
        </row>
        <row r="202">
          <cell r="F202">
            <v>1325</v>
          </cell>
          <cell r="I202">
            <v>602.36283894105259</v>
          </cell>
          <cell r="O202" t="e">
            <v>#N/A</v>
          </cell>
          <cell r="AJ202">
            <v>-7097.1190444616868</v>
          </cell>
        </row>
        <row r="203">
          <cell r="F203">
            <v>1325</v>
          </cell>
          <cell r="I203">
            <v>464.40280157231814</v>
          </cell>
          <cell r="O203" t="e">
            <v>#N/A</v>
          </cell>
          <cell r="AJ203">
            <v>-6829.5632391669506</v>
          </cell>
        </row>
        <row r="204">
          <cell r="F204">
            <v>1325</v>
          </cell>
          <cell r="I204">
            <v>547.29700181816929</v>
          </cell>
          <cell r="O204" t="e">
            <v>#N/A</v>
          </cell>
          <cell r="AJ204">
            <v>-6873.9772470285416</v>
          </cell>
        </row>
        <row r="205">
          <cell r="F205">
            <v>1325</v>
          </cell>
          <cell r="I205">
            <v>522.49648213717262</v>
          </cell>
          <cell r="O205" t="e">
            <v>#N/A</v>
          </cell>
          <cell r="AJ205">
            <v>-6918.9322561193885</v>
          </cell>
        </row>
        <row r="206">
          <cell r="F206">
            <v>1325</v>
          </cell>
          <cell r="I206">
            <v>481.20118030019125</v>
          </cell>
          <cell r="O206" t="e">
            <v>#N/A</v>
          </cell>
          <cell r="AJ206">
            <v>-7047.6146668052515</v>
          </cell>
        </row>
        <row r="207">
          <cell r="F207">
            <v>1325</v>
          </cell>
          <cell r="I207">
            <v>446.89804503110463</v>
          </cell>
          <cell r="O207" t="e">
            <v>#N/A</v>
          </cell>
          <cell r="AJ207">
            <v>-7038.1805683062084</v>
          </cell>
        </row>
        <row r="208">
          <cell r="F208">
            <v>1325</v>
          </cell>
          <cell r="I208">
            <v>461.54678019856306</v>
          </cell>
          <cell r="O208" t="e">
            <v>#N/A</v>
          </cell>
          <cell r="AJ208">
            <v>-6781.8407934617317</v>
          </cell>
        </row>
        <row r="209">
          <cell r="F209">
            <v>1325</v>
          </cell>
          <cell r="I209">
            <v>552.76044546059643</v>
          </cell>
          <cell r="O209" t="e">
            <v>#N/A</v>
          </cell>
          <cell r="AJ209">
            <v>-6581.0346944545472</v>
          </cell>
        </row>
        <row r="210">
          <cell r="F210">
            <v>1325</v>
          </cell>
          <cell r="I210">
            <v>462.69698205449163</v>
          </cell>
          <cell r="O210" t="e">
            <v>#N/A</v>
          </cell>
          <cell r="AJ210">
            <v>-6548.5669217575296</v>
          </cell>
        </row>
        <row r="211">
          <cell r="F211">
            <v>1325</v>
          </cell>
          <cell r="I211">
            <v>330.51501183815992</v>
          </cell>
          <cell r="O211" t="e">
            <v>#N/A</v>
          </cell>
          <cell r="AJ211">
            <v>-5985.6818320299881</v>
          </cell>
        </row>
        <row r="212">
          <cell r="F212">
            <v>1325</v>
          </cell>
          <cell r="I212">
            <v>542.63081334667822</v>
          </cell>
          <cell r="O212" t="e">
            <v>#N/A</v>
          </cell>
          <cell r="AJ212">
            <v>-5094.9368912207874</v>
          </cell>
        </row>
        <row r="213">
          <cell r="F213">
            <v>1325</v>
          </cell>
          <cell r="I213">
            <v>628.72342590788207</v>
          </cell>
          <cell r="O213" t="e">
            <v>#N/A</v>
          </cell>
          <cell r="AJ213">
            <v>-4273.1609579541782</v>
          </cell>
        </row>
        <row r="214">
          <cell r="F214">
            <v>6030</v>
          </cell>
          <cell r="I214">
            <v>483.38042890594699</v>
          </cell>
          <cell r="O214" t="e">
            <v>#N/A</v>
          </cell>
          <cell r="AJ214">
            <v>-3489.2480874935891</v>
          </cell>
        </row>
        <row r="215">
          <cell r="F215">
            <v>5030</v>
          </cell>
          <cell r="I215">
            <v>301.08903948261877</v>
          </cell>
          <cell r="O215" t="e">
            <v>#N/A</v>
          </cell>
          <cell r="AJ215">
            <v>79.919767976675303</v>
          </cell>
        </row>
        <row r="216">
          <cell r="F216">
            <v>4500</v>
          </cell>
          <cell r="I216">
            <v>334.40129933935259</v>
          </cell>
          <cell r="O216" t="e">
            <v>#N/A</v>
          </cell>
          <cell r="AJ216">
            <v>5056.3945705635815</v>
          </cell>
        </row>
        <row r="217">
          <cell r="F217">
            <v>3600</v>
          </cell>
          <cell r="I217">
            <v>510.82938240733904</v>
          </cell>
          <cell r="O217" t="e">
            <v>#N/A</v>
          </cell>
          <cell r="AJ217">
            <v>8472.8880738668195</v>
          </cell>
        </row>
        <row r="218">
          <cell r="F218">
            <v>3570</v>
          </cell>
          <cell r="I218">
            <v>285.96727661158809</v>
          </cell>
          <cell r="O218" t="e">
            <v>#N/A</v>
          </cell>
          <cell r="AJ218">
            <v>11475.761161830125</v>
          </cell>
        </row>
        <row r="219">
          <cell r="F219">
            <v>3000</v>
          </cell>
          <cell r="I219">
            <v>399.39898650072769</v>
          </cell>
          <cell r="O219" t="e">
            <v>#N/A</v>
          </cell>
          <cell r="AJ219">
            <v>14453.654778772185</v>
          </cell>
        </row>
        <row r="220">
          <cell r="F220">
            <v>2670</v>
          </cell>
          <cell r="I220">
            <v>1024.8431795231818</v>
          </cell>
          <cell r="O220" t="e">
            <v>#N/A</v>
          </cell>
          <cell r="AJ220">
            <v>16407.719846268545</v>
          </cell>
        </row>
        <row r="221">
          <cell r="F221">
            <v>2170</v>
          </cell>
          <cell r="I221">
            <v>682.40064887965298</v>
          </cell>
          <cell r="O221" t="e">
            <v>#N/A</v>
          </cell>
          <cell r="AJ221">
            <v>16934.423948652631</v>
          </cell>
        </row>
        <row r="222">
          <cell r="F222">
            <v>1980</v>
          </cell>
          <cell r="I222">
            <v>279.28292519375179</v>
          </cell>
          <cell r="O222" t="e">
            <v>#N/A</v>
          </cell>
          <cell r="AJ222">
            <v>17664.910704254366</v>
          </cell>
        </row>
        <row r="223">
          <cell r="F223">
            <v>1810</v>
          </cell>
          <cell r="I223">
            <v>500.04686629500475</v>
          </cell>
          <cell r="O223" t="e">
            <v>#N/A</v>
          </cell>
          <cell r="AJ223">
            <v>18374.106078285608</v>
          </cell>
        </row>
        <row r="224">
          <cell r="F224">
            <v>1710</v>
          </cell>
          <cell r="I224">
            <v>457.91934325776833</v>
          </cell>
          <cell r="O224" t="e">
            <v>#N/A</v>
          </cell>
          <cell r="AJ224">
            <v>19119.741746810581</v>
          </cell>
        </row>
        <row r="225">
          <cell r="F225">
            <v>1565</v>
          </cell>
          <cell r="I225">
            <v>327.28154360122744</v>
          </cell>
          <cell r="O225" t="e">
            <v>#N/A</v>
          </cell>
          <cell r="AJ225">
            <v>20559.194344865071</v>
          </cell>
        </row>
        <row r="226">
          <cell r="F226">
            <v>1565</v>
          </cell>
          <cell r="I226">
            <v>392.19372790851514</v>
          </cell>
          <cell r="O226" t="e">
            <v>#N/A</v>
          </cell>
          <cell r="AJ226">
            <v>21296.442215464933</v>
          </cell>
        </row>
        <row r="227">
          <cell r="F227">
            <v>1565</v>
          </cell>
          <cell r="I227">
            <v>296.67491676487123</v>
          </cell>
          <cell r="O227" t="e">
            <v>#N/A</v>
          </cell>
          <cell r="AJ227">
            <v>21559.089164528355</v>
          </cell>
        </row>
        <row r="228">
          <cell r="F228">
            <v>1565</v>
          </cell>
          <cell r="I228">
            <v>69.662204755051107</v>
          </cell>
          <cell r="O228" t="e">
            <v>#N/A</v>
          </cell>
          <cell r="AJ228">
            <v>21842.663895047332</v>
          </cell>
        </row>
        <row r="229">
          <cell r="F229">
            <v>1565</v>
          </cell>
          <cell r="I229">
            <v>227.3789725632563</v>
          </cell>
          <cell r="O229" t="e">
            <v>#N/A</v>
          </cell>
          <cell r="AJ229">
            <v>22377.921842787073</v>
          </cell>
        </row>
        <row r="230">
          <cell r="F230">
            <v>1565</v>
          </cell>
          <cell r="I230">
            <v>560.65777906182188</v>
          </cell>
          <cell r="O230" t="e">
            <v>#N/A</v>
          </cell>
          <cell r="AJ230">
            <v>22925.849364525955</v>
          </cell>
        </row>
        <row r="231">
          <cell r="F231">
            <v>1565</v>
          </cell>
          <cell r="I231">
            <v>488.30697237605403</v>
          </cell>
          <cell r="O231" t="e">
            <v>#N/A</v>
          </cell>
          <cell r="AJ231">
            <v>23163.43285377201</v>
          </cell>
        </row>
        <row r="232">
          <cell r="F232">
            <v>1565</v>
          </cell>
          <cell r="I232">
            <v>338.7127020629747</v>
          </cell>
          <cell r="O232" t="e">
            <v>#N/A</v>
          </cell>
          <cell r="AJ232">
            <v>23388.260376446906</v>
          </cell>
        </row>
        <row r="233">
          <cell r="F233">
            <v>1565</v>
          </cell>
          <cell r="I233">
            <v>170.56283184584197</v>
          </cell>
          <cell r="O233" t="e">
            <v>#N/A</v>
          </cell>
          <cell r="AJ233">
            <v>23698.149250687195</v>
          </cell>
        </row>
        <row r="234">
          <cell r="F234">
            <v>1415</v>
          </cell>
          <cell r="I234">
            <v>293.7079701907378</v>
          </cell>
          <cell r="O234" t="e">
            <v>#N/A</v>
          </cell>
          <cell r="AJ234">
            <v>24128.01041081232</v>
          </cell>
        </row>
        <row r="235">
          <cell r="F235">
            <v>1265</v>
          </cell>
          <cell r="I235">
            <v>393.19300352685582</v>
          </cell>
          <cell r="O235" t="e">
            <v>#N/A</v>
          </cell>
          <cell r="AJ235">
            <v>25020.495879212966</v>
          </cell>
        </row>
        <row r="236">
          <cell r="F236">
            <v>1175</v>
          </cell>
          <cell r="I236">
            <v>278.58572497978616</v>
          </cell>
          <cell r="O236" t="e">
            <v>#N/A</v>
          </cell>
          <cell r="AJ236">
            <v>25972.586180933024</v>
          </cell>
        </row>
        <row r="237">
          <cell r="F237">
            <v>1175</v>
          </cell>
          <cell r="I237">
            <v>267.44040545692036</v>
          </cell>
          <cell r="O237" t="e">
            <v>#N/A</v>
          </cell>
          <cell r="AJ237">
            <v>26062.043903873429</v>
          </cell>
        </row>
        <row r="238">
          <cell r="F238">
            <v>1175</v>
          </cell>
          <cell r="I238">
            <v>99.896703512144427</v>
          </cell>
          <cell r="O238" t="e">
            <v>#N/A</v>
          </cell>
          <cell r="AJ238">
            <v>26305.868224428163</v>
          </cell>
        </row>
        <row r="239">
          <cell r="F239">
            <v>1175</v>
          </cell>
          <cell r="I239">
            <v>169.77352566273953</v>
          </cell>
          <cell r="O239" t="e">
            <v>#N/A</v>
          </cell>
          <cell r="AJ239">
            <v>26865.00105470678</v>
          </cell>
        </row>
        <row r="240">
          <cell r="F240">
            <v>1175</v>
          </cell>
          <cell r="I240">
            <v>496.29092563057486</v>
          </cell>
          <cell r="O240" t="e">
            <v>#N/A</v>
          </cell>
          <cell r="AJ240">
            <v>27488.919774232421</v>
          </cell>
        </row>
        <row r="241">
          <cell r="F241">
            <v>1175</v>
          </cell>
          <cell r="I241">
            <v>503.13012562544782</v>
          </cell>
          <cell r="O241" t="e">
            <v>#N/A</v>
          </cell>
          <cell r="AJ241">
            <v>27891.211493918883</v>
          </cell>
        </row>
        <row r="242">
          <cell r="F242">
            <v>1175</v>
          </cell>
          <cell r="I242">
            <v>382.80135752127444</v>
          </cell>
          <cell r="O242" t="e">
            <v>#N/A</v>
          </cell>
          <cell r="AJ242">
            <v>28194.72721363098</v>
          </cell>
        </row>
        <row r="243">
          <cell r="F243">
            <v>1175</v>
          </cell>
          <cell r="I243">
            <v>221.56196345871376</v>
          </cell>
          <cell r="O243" t="e">
            <v>#N/A</v>
          </cell>
          <cell r="AJ243">
            <v>28507.956773863945</v>
          </cell>
        </row>
        <row r="244">
          <cell r="F244">
            <v>1175</v>
          </cell>
          <cell r="I244">
            <v>414.80731313749357</v>
          </cell>
          <cell r="O244" t="e">
            <v>#N/A</v>
          </cell>
          <cell r="AJ244">
            <v>28801.073304409714</v>
          </cell>
        </row>
        <row r="245">
          <cell r="F245">
            <v>1175</v>
          </cell>
          <cell r="I245">
            <v>392.70344223122049</v>
          </cell>
          <cell r="O245" t="e">
            <v>#N/A</v>
          </cell>
          <cell r="AJ245">
            <v>28906.193086561583</v>
          </cell>
        </row>
        <row r="246">
          <cell r="F246">
            <v>1175</v>
          </cell>
          <cell r="I246">
            <v>353.47038454910989</v>
          </cell>
          <cell r="O246" t="e">
            <v>#N/A</v>
          </cell>
          <cell r="AJ246">
            <v>28689.472223244818</v>
          </cell>
        </row>
        <row r="247">
          <cell r="F247">
            <v>1175</v>
          </cell>
          <cell r="I247">
            <v>386.57227442654653</v>
          </cell>
          <cell r="O247" t="e">
            <v>#N/A</v>
          </cell>
          <cell r="AJ247">
            <v>28515.466648338606</v>
          </cell>
        </row>
        <row r="248">
          <cell r="F248">
            <v>1175</v>
          </cell>
          <cell r="I248">
            <v>381.32156950603212</v>
          </cell>
          <cell r="O248" t="e">
            <v>#N/A</v>
          </cell>
          <cell r="AJ248">
            <v>28681.25162404521</v>
          </cell>
        </row>
        <row r="249">
          <cell r="F249">
            <v>1175</v>
          </cell>
          <cell r="I249">
            <v>458.82813462753847</v>
          </cell>
          <cell r="O249" t="e">
            <v>#N/A</v>
          </cell>
          <cell r="AJ249">
            <v>29020.130124354386</v>
          </cell>
        </row>
        <row r="250">
          <cell r="F250">
            <v>1175</v>
          </cell>
          <cell r="I250">
            <v>385.39796118363472</v>
          </cell>
          <cell r="O250" t="e">
            <v>#N/A</v>
          </cell>
          <cell r="AJ250">
            <v>29160.515799056029</v>
          </cell>
        </row>
        <row r="251">
          <cell r="F251">
            <v>1175</v>
          </cell>
          <cell r="I251">
            <v>87.84716963884614</v>
          </cell>
          <cell r="O251" t="e">
            <v>#N/A</v>
          </cell>
          <cell r="AJ251">
            <v>29349.012340977191</v>
          </cell>
        </row>
        <row r="252">
          <cell r="F252">
            <v>1175</v>
          </cell>
          <cell r="I252">
            <v>43.475769497157216</v>
          </cell>
          <cell r="O252" t="e">
            <v>#N/A</v>
          </cell>
          <cell r="AJ252">
            <v>29509.422840622297</v>
          </cell>
        </row>
        <row r="253">
          <cell r="F253">
            <v>1175</v>
          </cell>
          <cell r="I253">
            <v>381.41653714755046</v>
          </cell>
          <cell r="O253" t="e">
            <v>#N/A</v>
          </cell>
          <cell r="AJ253">
            <v>29620.200340975847</v>
          </cell>
        </row>
        <row r="254">
          <cell r="F254">
            <v>1030</v>
          </cell>
          <cell r="I254">
            <v>547.7603591673851</v>
          </cell>
          <cell r="O254" t="e">
            <v>#N/A</v>
          </cell>
          <cell r="AJ254">
            <v>29691.014003077431</v>
          </cell>
        </row>
        <row r="255">
          <cell r="F255">
            <v>1025</v>
          </cell>
          <cell r="I255">
            <v>493.49890157241987</v>
          </cell>
          <cell r="O255" t="e">
            <v>#N/A</v>
          </cell>
          <cell r="AJ255">
            <v>29419.208555079844</v>
          </cell>
        </row>
        <row r="256">
          <cell r="F256">
            <v>1025</v>
          </cell>
          <cell r="I256">
            <v>345.00172609612116</v>
          </cell>
          <cell r="O256" t="e">
            <v>#N/A</v>
          </cell>
          <cell r="AJ256">
            <v>29107.550395057082</v>
          </cell>
        </row>
        <row r="257">
          <cell r="F257">
            <v>1025</v>
          </cell>
          <cell r="I257">
            <v>384.31859118610316</v>
          </cell>
          <cell r="O257" t="e">
            <v>#N/A</v>
          </cell>
          <cell r="AJ257">
            <v>29012.998112415815</v>
          </cell>
        </row>
        <row r="258">
          <cell r="F258">
            <v>1025</v>
          </cell>
          <cell r="I258">
            <v>444.37564373535599</v>
          </cell>
          <cell r="O258" t="e">
            <v>#N/A</v>
          </cell>
          <cell r="AJ258">
            <v>29005.401504324636</v>
          </cell>
        </row>
        <row r="259">
          <cell r="F259">
            <v>1025</v>
          </cell>
          <cell r="I259">
            <v>474.00367024476054</v>
          </cell>
          <cell r="O259" t="e">
            <v>#N/A</v>
          </cell>
          <cell r="AJ259">
            <v>28863.519633487194</v>
          </cell>
        </row>
        <row r="260">
          <cell r="F260">
            <v>1025</v>
          </cell>
          <cell r="I260">
            <v>423.35981926542945</v>
          </cell>
          <cell r="O260" t="e">
            <v>#N/A</v>
          </cell>
          <cell r="AJ260">
            <v>28917.837630102727</v>
          </cell>
        </row>
        <row r="261">
          <cell r="F261">
            <v>1025</v>
          </cell>
          <cell r="I261">
            <v>377.09473663504571</v>
          </cell>
          <cell r="O261" t="e">
            <v>#N/A</v>
          </cell>
          <cell r="AJ261">
            <v>28828.974881614919</v>
          </cell>
        </row>
        <row r="262">
          <cell r="F262">
            <v>1025</v>
          </cell>
          <cell r="I262">
            <v>354.54909101238104</v>
          </cell>
          <cell r="O262" t="e">
            <v>#N/A</v>
          </cell>
          <cell r="AJ262">
            <v>28833.667546279026</v>
          </cell>
        </row>
        <row r="263">
          <cell r="F263">
            <v>1025</v>
          </cell>
          <cell r="I263">
            <v>139.03557372704358</v>
          </cell>
          <cell r="O263" t="e">
            <v>#N/A</v>
          </cell>
          <cell r="AJ263">
            <v>29053.428439056457</v>
          </cell>
        </row>
        <row r="264">
          <cell r="F264">
            <v>1365</v>
          </cell>
          <cell r="I264">
            <v>292.1856038325015</v>
          </cell>
          <cell r="O264" t="e">
            <v>#N/A</v>
          </cell>
          <cell r="AJ264">
            <v>30362.12726108891</v>
          </cell>
        </row>
        <row r="265">
          <cell r="F265">
            <v>1780</v>
          </cell>
          <cell r="I265">
            <v>313.51721235129997</v>
          </cell>
          <cell r="O265" t="e">
            <v>#N/A</v>
          </cell>
          <cell r="AJ265">
            <v>31143.68661825074</v>
          </cell>
        </row>
        <row r="266">
          <cell r="F266">
            <v>1750</v>
          </cell>
          <cell r="I266">
            <v>241.29963771890942</v>
          </cell>
          <cell r="O266" t="e">
            <v>#N/A</v>
          </cell>
          <cell r="AJ266">
            <v>31336.957932818579</v>
          </cell>
        </row>
        <row r="267">
          <cell r="F267">
            <v>1630</v>
          </cell>
          <cell r="I267">
            <v>297.03606727578972</v>
          </cell>
          <cell r="O267" t="e">
            <v>#N/A</v>
          </cell>
          <cell r="AJ267">
            <v>31526.47712054837</v>
          </cell>
        </row>
        <row r="268">
          <cell r="F268">
            <v>1480</v>
          </cell>
          <cell r="I268">
            <v>451.500032167406</v>
          </cell>
          <cell r="O268" t="e">
            <v>#N/A</v>
          </cell>
          <cell r="AJ268">
            <v>31048.414160493761</v>
          </cell>
        </row>
        <row r="269">
          <cell r="F269">
            <v>1360</v>
          </cell>
          <cell r="I269">
            <v>256.98902978892647</v>
          </cell>
          <cell r="O269" t="e">
            <v>#N/A</v>
          </cell>
          <cell r="AJ269">
            <v>31097.400347496066</v>
          </cell>
        </row>
        <row r="270">
          <cell r="F270">
            <v>1240</v>
          </cell>
          <cell r="I270">
            <v>28.981394731206535</v>
          </cell>
          <cell r="O270" t="e">
            <v>#N/A</v>
          </cell>
          <cell r="AJ270">
            <v>31345.843752087771</v>
          </cell>
        </row>
        <row r="271">
          <cell r="F271">
            <v>1200</v>
          </cell>
          <cell r="I271">
            <v>413.6491475259395</v>
          </cell>
          <cell r="O271" t="e">
            <v>#N/A</v>
          </cell>
          <cell r="AJ271">
            <v>31850.265331968076</v>
          </cell>
        </row>
        <row r="272">
          <cell r="F272">
            <v>1100</v>
          </cell>
          <cell r="I272">
            <v>459.35318826794094</v>
          </cell>
          <cell r="O272" t="e">
            <v>#N/A</v>
          </cell>
          <cell r="AJ272">
            <v>32113.280334947307</v>
          </cell>
        </row>
        <row r="273">
          <cell r="F273">
            <v>1100</v>
          </cell>
          <cell r="I273">
            <v>256.98329848193822</v>
          </cell>
          <cell r="O273" t="e">
            <v>#N/A</v>
          </cell>
          <cell r="AJ273">
            <v>32343.809374196364</v>
          </cell>
        </row>
        <row r="274">
          <cell r="F274">
            <v>1100</v>
          </cell>
          <cell r="I274">
            <v>194.4775623031033</v>
          </cell>
          <cell r="O274" t="e">
            <v>#N/A</v>
          </cell>
          <cell r="AJ274">
            <v>32710.207862375435</v>
          </cell>
        </row>
        <row r="275">
          <cell r="F275">
            <v>1075</v>
          </cell>
          <cell r="I275">
            <v>319.23819356009068</v>
          </cell>
          <cell r="O275" t="e">
            <v>#N/A</v>
          </cell>
          <cell r="AJ275">
            <v>33243.428757186019</v>
          </cell>
        </row>
        <row r="276">
          <cell r="F276">
            <v>1025</v>
          </cell>
          <cell r="I276">
            <v>499.03454802891378</v>
          </cell>
          <cell r="O276" t="e">
            <v>#N/A</v>
          </cell>
          <cell r="AJ276">
            <v>33213.199137359035</v>
          </cell>
        </row>
        <row r="277">
          <cell r="F277">
            <v>1025</v>
          </cell>
          <cell r="I277">
            <v>283.21656573139245</v>
          </cell>
          <cell r="O277" t="e">
            <v>#N/A</v>
          </cell>
          <cell r="AJ277">
            <v>33299.989436642434</v>
          </cell>
        </row>
        <row r="278">
          <cell r="F278">
            <v>1025</v>
          </cell>
          <cell r="I278">
            <v>275.11569194235193</v>
          </cell>
          <cell r="O278" t="e">
            <v>#N/A</v>
          </cell>
          <cell r="AJ278">
            <v>33623.015578847779</v>
          </cell>
        </row>
        <row r="279">
          <cell r="F279">
            <v>1025</v>
          </cell>
          <cell r="I279">
            <v>349.53989574347582</v>
          </cell>
          <cell r="O279" t="e">
            <v>#N/A</v>
          </cell>
          <cell r="AJ279">
            <v>33910.40971994539</v>
          </cell>
        </row>
        <row r="280">
          <cell r="F280">
            <v>1025</v>
          </cell>
          <cell r="I280">
            <v>619.99432722425854</v>
          </cell>
          <cell r="O280" t="e">
            <v>#N/A</v>
          </cell>
          <cell r="AJ280">
            <v>34150.705143524647</v>
          </cell>
        </row>
        <row r="281">
          <cell r="F281">
            <v>1025</v>
          </cell>
          <cell r="I281">
            <v>431.64564931554969</v>
          </cell>
          <cell r="O281" t="e">
            <v>#N/A</v>
          </cell>
          <cell r="AJ281">
            <v>34351.217496063909</v>
          </cell>
        </row>
        <row r="282">
          <cell r="F282">
            <v>1025</v>
          </cell>
          <cell r="I282">
            <v>460.63350798250616</v>
          </cell>
          <cell r="O282" t="e">
            <v>#N/A</v>
          </cell>
          <cell r="AJ282">
            <v>34624.791177787927</v>
          </cell>
        </row>
        <row r="283">
          <cell r="F283">
            <v>1025</v>
          </cell>
          <cell r="I283">
            <v>489.6626976968488</v>
          </cell>
          <cell r="O283" t="e">
            <v>#N/A</v>
          </cell>
          <cell r="AJ283">
            <v>35144.311075212907</v>
          </cell>
        </row>
        <row r="284">
          <cell r="F284">
            <v>900</v>
          </cell>
          <cell r="I284">
            <v>856.0774253248203</v>
          </cell>
          <cell r="O284" t="e">
            <v>#N/A</v>
          </cell>
          <cell r="AJ284">
            <v>0</v>
          </cell>
        </row>
        <row r="285">
          <cell r="F285">
            <v>900</v>
          </cell>
          <cell r="I285">
            <v>1006.6953567140624</v>
          </cell>
          <cell r="O285" t="e">
            <v>#N/A</v>
          </cell>
          <cell r="AJ285">
            <v>0</v>
          </cell>
        </row>
        <row r="286">
          <cell r="F286">
            <v>900</v>
          </cell>
          <cell r="I286">
            <v>858.29535671406256</v>
          </cell>
          <cell r="O286" t="e">
            <v>#N/A</v>
          </cell>
          <cell r="AJ286">
            <v>0</v>
          </cell>
        </row>
        <row r="287">
          <cell r="F287">
            <v>900</v>
          </cell>
          <cell r="I287">
            <v>1011.9053567140625</v>
          </cell>
          <cell r="O287" t="e">
            <v>#N/A</v>
          </cell>
          <cell r="AJ287">
            <v>0</v>
          </cell>
        </row>
        <row r="288">
          <cell r="F288">
            <v>900</v>
          </cell>
          <cell r="I288">
            <v>1033.8983050847457</v>
          </cell>
          <cell r="O288" t="e">
            <v>#N/A</v>
          </cell>
          <cell r="AJ288">
            <v>0</v>
          </cell>
        </row>
        <row r="289">
          <cell r="F289">
            <v>900</v>
          </cell>
          <cell r="I289">
            <v>1033.8983050847457</v>
          </cell>
          <cell r="O289" t="e">
            <v>#N/A</v>
          </cell>
          <cell r="AJ289">
            <v>0</v>
          </cell>
        </row>
        <row r="290">
          <cell r="F290">
            <v>900</v>
          </cell>
          <cell r="I290">
            <v>995.75834416822704</v>
          </cell>
          <cell r="O290" t="e">
            <v>#N/A</v>
          </cell>
          <cell r="AJ290">
            <v>0</v>
          </cell>
        </row>
        <row r="291">
          <cell r="F291">
            <v>900</v>
          </cell>
          <cell r="I291">
            <v>924.8283441682272</v>
          </cell>
          <cell r="O291" t="e">
            <v>#N/A</v>
          </cell>
          <cell r="AJ291">
            <v>0</v>
          </cell>
        </row>
        <row r="292">
          <cell r="F292">
            <v>900</v>
          </cell>
          <cell r="I292">
            <v>1024.4483441682273</v>
          </cell>
          <cell r="O292" t="e">
            <v>#N/A</v>
          </cell>
          <cell r="AJ292">
            <v>0</v>
          </cell>
        </row>
        <row r="293">
          <cell r="F293">
            <v>900</v>
          </cell>
          <cell r="I293">
            <v>1033.8983050847457</v>
          </cell>
          <cell r="O293" t="e">
            <v>#N/A</v>
          </cell>
          <cell r="AJ293">
            <v>0</v>
          </cell>
        </row>
        <row r="294">
          <cell r="F294">
            <v>900</v>
          </cell>
          <cell r="I294">
            <v>1033.8983050847457</v>
          </cell>
          <cell r="O294" t="e">
            <v>#N/A</v>
          </cell>
          <cell r="AJ294">
            <v>0</v>
          </cell>
        </row>
        <row r="295">
          <cell r="F295">
            <v>900</v>
          </cell>
          <cell r="I295">
            <v>1033.8983050847457</v>
          </cell>
          <cell r="O295" t="e">
            <v>#N/A</v>
          </cell>
          <cell r="AJ295">
            <v>0</v>
          </cell>
        </row>
        <row r="296">
          <cell r="F296">
            <v>900</v>
          </cell>
          <cell r="I296">
            <v>1033.8983050847457</v>
          </cell>
          <cell r="O296" t="e">
            <v>#N/A</v>
          </cell>
          <cell r="AJ296">
            <v>0</v>
          </cell>
        </row>
        <row r="297">
          <cell r="F297">
            <v>900</v>
          </cell>
          <cell r="I297">
            <v>1033.8983050847457</v>
          </cell>
          <cell r="O297" t="e">
            <v>#N/A</v>
          </cell>
          <cell r="AJ297">
            <v>0</v>
          </cell>
        </row>
        <row r="298">
          <cell r="F298">
            <v>900</v>
          </cell>
          <cell r="I298">
            <v>830.22270345755612</v>
          </cell>
          <cell r="O298" t="e">
            <v>#N/A</v>
          </cell>
          <cell r="AJ298">
            <v>0</v>
          </cell>
        </row>
        <row r="299">
          <cell r="F299">
            <v>900</v>
          </cell>
          <cell r="I299">
            <v>1022.2327034575561</v>
          </cell>
          <cell r="O299" t="e">
            <v>#N/A</v>
          </cell>
          <cell r="AJ299">
            <v>0</v>
          </cell>
        </row>
        <row r="300">
          <cell r="F300">
            <v>900</v>
          </cell>
          <cell r="I300">
            <v>1033.8983050847457</v>
          </cell>
          <cell r="O300" t="e">
            <v>#N/A</v>
          </cell>
          <cell r="AJ300">
            <v>0</v>
          </cell>
        </row>
        <row r="301">
          <cell r="F301">
            <v>900</v>
          </cell>
          <cell r="I301">
            <v>1033.8983050847457</v>
          </cell>
          <cell r="O301" t="e">
            <v>#N/A</v>
          </cell>
          <cell r="AJ301">
            <v>0</v>
          </cell>
        </row>
        <row r="302">
          <cell r="F302">
            <v>900</v>
          </cell>
          <cell r="I302">
            <v>1033.8983050847457</v>
          </cell>
          <cell r="O302" t="e">
            <v>#N/A</v>
          </cell>
          <cell r="AJ302">
            <v>0</v>
          </cell>
        </row>
        <row r="303">
          <cell r="F303">
            <v>900</v>
          </cell>
          <cell r="I303">
            <v>1033.8983050847457</v>
          </cell>
          <cell r="O303" t="e">
            <v>#N/A</v>
          </cell>
          <cell r="AJ303">
            <v>0</v>
          </cell>
        </row>
        <row r="304">
          <cell r="F304">
            <v>900</v>
          </cell>
          <cell r="I304">
            <v>1016.8027034575559</v>
          </cell>
          <cell r="O304" t="e">
            <v>#N/A</v>
          </cell>
          <cell r="AJ304">
            <v>0</v>
          </cell>
        </row>
        <row r="305">
          <cell r="F305">
            <v>900</v>
          </cell>
          <cell r="I305">
            <v>999.41270345755606</v>
          </cell>
          <cell r="O305">
            <v>900</v>
          </cell>
          <cell r="AJ305">
            <v>0</v>
          </cell>
        </row>
        <row r="306">
          <cell r="F306">
            <v>900</v>
          </cell>
          <cell r="I306">
            <v>1033.8983050847457</v>
          </cell>
          <cell r="O306">
            <v>900</v>
          </cell>
          <cell r="AJ306">
            <v>0</v>
          </cell>
        </row>
        <row r="307">
          <cell r="F307">
            <v>900</v>
          </cell>
          <cell r="I307">
            <v>1033.8983050847457</v>
          </cell>
          <cell r="O307">
            <v>900</v>
          </cell>
          <cell r="AJ307">
            <v>0</v>
          </cell>
        </row>
        <row r="308">
          <cell r="F308">
            <v>900</v>
          </cell>
          <cell r="I308">
            <v>1033.8983050847457</v>
          </cell>
          <cell r="O308">
            <v>900</v>
          </cell>
          <cell r="AJ308">
            <v>0</v>
          </cell>
        </row>
        <row r="309">
          <cell r="F309">
            <v>900</v>
          </cell>
          <cell r="I309">
            <v>1033.8983050847457</v>
          </cell>
          <cell r="O309">
            <v>900</v>
          </cell>
          <cell r="AJ309">
            <v>0</v>
          </cell>
        </row>
        <row r="310">
          <cell r="F310">
            <v>900</v>
          </cell>
          <cell r="I310">
            <v>1033.8983050847457</v>
          </cell>
          <cell r="O310">
            <v>900</v>
          </cell>
          <cell r="AJ310">
            <v>0</v>
          </cell>
        </row>
        <row r="311">
          <cell r="F311">
            <v>900</v>
          </cell>
          <cell r="I311">
            <v>1033.8983050847457</v>
          </cell>
          <cell r="O311">
            <v>900</v>
          </cell>
          <cell r="AJ311">
            <v>0</v>
          </cell>
        </row>
        <row r="312">
          <cell r="F312">
            <v>900</v>
          </cell>
          <cell r="I312">
            <v>1033.8983050847457</v>
          </cell>
          <cell r="O312">
            <v>900</v>
          </cell>
          <cell r="AJ312">
            <v>0</v>
          </cell>
        </row>
        <row r="313">
          <cell r="F313">
            <v>900</v>
          </cell>
          <cell r="I313">
            <v>1033.8983050847457</v>
          </cell>
          <cell r="O313">
            <v>900</v>
          </cell>
          <cell r="AJ313">
            <v>0</v>
          </cell>
        </row>
        <row r="314">
          <cell r="F314">
            <v>900</v>
          </cell>
          <cell r="I314">
            <v>1033.8983050847457</v>
          </cell>
          <cell r="O314">
            <v>900</v>
          </cell>
          <cell r="AJ314">
            <v>0</v>
          </cell>
        </row>
        <row r="315">
          <cell r="F315">
            <v>900</v>
          </cell>
          <cell r="I315">
            <v>879.89327150376573</v>
          </cell>
          <cell r="O315">
            <v>900</v>
          </cell>
          <cell r="AJ315">
            <v>0</v>
          </cell>
        </row>
        <row r="316">
          <cell r="F316">
            <v>900</v>
          </cell>
          <cell r="I316">
            <v>885.89327150376573</v>
          </cell>
          <cell r="O316">
            <v>900</v>
          </cell>
          <cell r="AJ316">
            <v>0</v>
          </cell>
        </row>
        <row r="317">
          <cell r="F317">
            <v>900</v>
          </cell>
          <cell r="I317">
            <v>895.89327150376573</v>
          </cell>
          <cell r="O317">
            <v>900</v>
          </cell>
          <cell r="AJ317">
            <v>0</v>
          </cell>
        </row>
        <row r="318">
          <cell r="F318">
            <v>932.89327150376573</v>
          </cell>
          <cell r="I318">
            <v>932.89327150376573</v>
          </cell>
          <cell r="O318">
            <v>932.89327150376573</v>
          </cell>
          <cell r="AJ318">
            <v>0</v>
          </cell>
        </row>
        <row r="319">
          <cell r="F319">
            <v>929.89327150376573</v>
          </cell>
          <cell r="I319">
            <v>929.89327150376573</v>
          </cell>
          <cell r="O319">
            <v>929.89327150376573</v>
          </cell>
          <cell r="AJ319">
            <v>0</v>
          </cell>
        </row>
        <row r="320">
          <cell r="F320">
            <v>931.89327150376573</v>
          </cell>
          <cell r="I320">
            <v>931.89327150376573</v>
          </cell>
          <cell r="O320">
            <v>931.89327150376573</v>
          </cell>
          <cell r="AJ320">
            <v>0</v>
          </cell>
        </row>
        <row r="321">
          <cell r="F321">
            <v>928.89327150376573</v>
          </cell>
          <cell r="I321">
            <v>928.89327150376573</v>
          </cell>
          <cell r="O321">
            <v>928.89327150376573</v>
          </cell>
          <cell r="AJ321">
            <v>0</v>
          </cell>
        </row>
        <row r="322">
          <cell r="F322">
            <v>919.89327150376573</v>
          </cell>
          <cell r="I322">
            <v>919.89327150376573</v>
          </cell>
          <cell r="O322">
            <v>919.89327150376573</v>
          </cell>
          <cell r="AJ322">
            <v>0</v>
          </cell>
        </row>
        <row r="323">
          <cell r="F323">
            <v>920.89327150376573</v>
          </cell>
          <cell r="I323">
            <v>920.89327150376573</v>
          </cell>
          <cell r="O323">
            <v>920.89327150376573</v>
          </cell>
          <cell r="AJ323">
            <v>0</v>
          </cell>
        </row>
        <row r="324">
          <cell r="F324">
            <v>942.89327150376573</v>
          </cell>
          <cell r="I324">
            <v>942.89327150376573</v>
          </cell>
          <cell r="O324">
            <v>942.89327150376573</v>
          </cell>
          <cell r="AJ324">
            <v>0</v>
          </cell>
        </row>
        <row r="325">
          <cell r="F325">
            <v>950.89327150376573</v>
          </cell>
          <cell r="I325">
            <v>950.89327150376573</v>
          </cell>
          <cell r="O325">
            <v>950.89327150376573</v>
          </cell>
          <cell r="AJ325">
            <v>0</v>
          </cell>
        </row>
        <row r="326">
          <cell r="F326">
            <v>941.89327150376573</v>
          </cell>
          <cell r="I326">
            <v>941.89327150376573</v>
          </cell>
          <cell r="O326">
            <v>941.89327150376573</v>
          </cell>
          <cell r="AJ326">
            <v>0</v>
          </cell>
        </row>
        <row r="327">
          <cell r="F327">
            <v>931.89327150376573</v>
          </cell>
          <cell r="I327">
            <v>931.89327150376573</v>
          </cell>
          <cell r="O327">
            <v>931.89327150376573</v>
          </cell>
          <cell r="AJ327">
            <v>0</v>
          </cell>
        </row>
        <row r="328">
          <cell r="F328">
            <v>937.89327150376573</v>
          </cell>
          <cell r="I328">
            <v>937.89327150376573</v>
          </cell>
          <cell r="O328">
            <v>937.89327150376573</v>
          </cell>
          <cell r="AJ328">
            <v>0</v>
          </cell>
        </row>
        <row r="329">
          <cell r="F329">
            <v>931.89327150376573</v>
          </cell>
          <cell r="I329">
            <v>931.89327150376573</v>
          </cell>
          <cell r="O329">
            <v>931.89327150376573</v>
          </cell>
          <cell r="AJ329">
            <v>0</v>
          </cell>
        </row>
        <row r="330">
          <cell r="F330">
            <v>924.89327150376573</v>
          </cell>
          <cell r="I330">
            <v>924.89327150376573</v>
          </cell>
          <cell r="O330">
            <v>924.89327150376573</v>
          </cell>
          <cell r="AJ330">
            <v>0</v>
          </cell>
        </row>
        <row r="331">
          <cell r="F331">
            <v>918.89327150376573</v>
          </cell>
          <cell r="I331">
            <v>918.89327150376573</v>
          </cell>
          <cell r="O331">
            <v>918.89327150376573</v>
          </cell>
          <cell r="AJ331">
            <v>0</v>
          </cell>
        </row>
        <row r="332">
          <cell r="F332">
            <v>932.89327150376573</v>
          </cell>
          <cell r="I332">
            <v>932.89327150376573</v>
          </cell>
          <cell r="O332">
            <v>932.89327150376573</v>
          </cell>
          <cell r="AJ332">
            <v>0</v>
          </cell>
        </row>
        <row r="333">
          <cell r="F333">
            <v>934.89327150376573</v>
          </cell>
          <cell r="I333">
            <v>934.89327150376573</v>
          </cell>
          <cell r="O333">
            <v>934.89327150376573</v>
          </cell>
          <cell r="AJ333">
            <v>0</v>
          </cell>
        </row>
        <row r="334">
          <cell r="F334">
            <v>932.89327150376573</v>
          </cell>
          <cell r="I334">
            <v>932.89327150376573</v>
          </cell>
          <cell r="O334">
            <v>932.89327150376573</v>
          </cell>
          <cell r="AJ334">
            <v>0</v>
          </cell>
        </row>
        <row r="335">
          <cell r="F335">
            <v>928.89327150376573</v>
          </cell>
          <cell r="I335">
            <v>928.89327150376573</v>
          </cell>
          <cell r="O335">
            <v>928.89327150376573</v>
          </cell>
          <cell r="AJ335">
            <v>0</v>
          </cell>
        </row>
        <row r="336">
          <cell r="F336">
            <v>948.89327150376573</v>
          </cell>
          <cell r="I336">
            <v>948.89327150376573</v>
          </cell>
          <cell r="O336">
            <v>948.89327150376573</v>
          </cell>
          <cell r="AJ336">
            <v>0</v>
          </cell>
        </row>
        <row r="337">
          <cell r="F337">
            <v>944.89327150376573</v>
          </cell>
          <cell r="I337">
            <v>944.89327150376573</v>
          </cell>
          <cell r="O337">
            <v>944.89327150376573</v>
          </cell>
          <cell r="AJ337">
            <v>0</v>
          </cell>
        </row>
        <row r="338">
          <cell r="F338">
            <v>956.89327150376573</v>
          </cell>
          <cell r="I338">
            <v>956.89327150376573</v>
          </cell>
          <cell r="O338">
            <v>956.89327150376573</v>
          </cell>
          <cell r="AJ338">
            <v>0</v>
          </cell>
        </row>
        <row r="339">
          <cell r="F339">
            <v>945.89327150376573</v>
          </cell>
          <cell r="I339">
            <v>945.89327150376573</v>
          </cell>
          <cell r="O339">
            <v>945.89327150376573</v>
          </cell>
          <cell r="AJ339">
            <v>0</v>
          </cell>
        </row>
        <row r="340">
          <cell r="F340">
            <v>924.89327150376573</v>
          </cell>
          <cell r="I340">
            <v>924.89327150376573</v>
          </cell>
          <cell r="O340">
            <v>924.89327150376573</v>
          </cell>
          <cell r="AJ340">
            <v>0</v>
          </cell>
        </row>
        <row r="341">
          <cell r="F341">
            <v>931.89327150376573</v>
          </cell>
          <cell r="I341">
            <v>931.89327150376573</v>
          </cell>
          <cell r="O341">
            <v>931.89327150376573</v>
          </cell>
          <cell r="AJ341">
            <v>0</v>
          </cell>
        </row>
        <row r="342">
          <cell r="F342">
            <v>936.89327150376573</v>
          </cell>
          <cell r="I342">
            <v>936.89327150376573</v>
          </cell>
          <cell r="O342">
            <v>936.89327150376573</v>
          </cell>
          <cell r="AJ342">
            <v>0</v>
          </cell>
        </row>
        <row r="343">
          <cell r="F343">
            <v>964.89327150376573</v>
          </cell>
          <cell r="I343">
            <v>964.89327150376573</v>
          </cell>
          <cell r="O343">
            <v>964.89327150376573</v>
          </cell>
          <cell r="AJ343">
            <v>0</v>
          </cell>
        </row>
        <row r="344">
          <cell r="F344">
            <v>964.89327150376573</v>
          </cell>
          <cell r="I344">
            <v>964.89327150376573</v>
          </cell>
          <cell r="O344">
            <v>964.89327150376573</v>
          </cell>
          <cell r="AJ344">
            <v>0</v>
          </cell>
        </row>
        <row r="345">
          <cell r="F345">
            <v>929.41251095197367</v>
          </cell>
          <cell r="I345">
            <v>929.41251095197367</v>
          </cell>
          <cell r="O345">
            <v>929.41251095197367</v>
          </cell>
          <cell r="AJ345">
            <v>0</v>
          </cell>
        </row>
        <row r="346">
          <cell r="F346">
            <v>1116.949152542373</v>
          </cell>
          <cell r="I346">
            <v>1116.949152542373</v>
          </cell>
          <cell r="O346">
            <v>1116.949152542373</v>
          </cell>
          <cell r="AJ346">
            <v>0</v>
          </cell>
        </row>
        <row r="347">
          <cell r="F347">
            <v>1116.949152542373</v>
          </cell>
          <cell r="I347">
            <v>1116.949152542373</v>
          </cell>
          <cell r="O347">
            <v>1116.949152542373</v>
          </cell>
          <cell r="AJ347">
            <v>0</v>
          </cell>
        </row>
        <row r="348">
          <cell r="F348">
            <v>1116.949152542373</v>
          </cell>
          <cell r="I348">
            <v>1116.949152542373</v>
          </cell>
          <cell r="O348">
            <v>1116.949152542373</v>
          </cell>
          <cell r="AJ348">
            <v>0</v>
          </cell>
        </row>
        <row r="349">
          <cell r="F349">
            <v>1116.949152542373</v>
          </cell>
          <cell r="I349">
            <v>1116.949152542373</v>
          </cell>
          <cell r="O349">
            <v>1116.949152542373</v>
          </cell>
          <cell r="AJ349">
            <v>0</v>
          </cell>
        </row>
        <row r="350">
          <cell r="F350">
            <v>1000</v>
          </cell>
          <cell r="I350">
            <v>970.70686888696616</v>
          </cell>
          <cell r="O350">
            <v>1000</v>
          </cell>
          <cell r="AJ350">
            <v>0</v>
          </cell>
        </row>
        <row r="351">
          <cell r="F351">
            <v>1000</v>
          </cell>
          <cell r="I351">
            <v>944.70686888696616</v>
          </cell>
          <cell r="O351">
            <v>1000</v>
          </cell>
          <cell r="AJ351">
            <v>0</v>
          </cell>
        </row>
        <row r="352">
          <cell r="F352">
            <v>1000</v>
          </cell>
          <cell r="I352">
            <v>898.70686888696616</v>
          </cell>
          <cell r="O352">
            <v>1000</v>
          </cell>
          <cell r="AJ352">
            <v>0</v>
          </cell>
        </row>
        <row r="353">
          <cell r="F353">
            <v>1000</v>
          </cell>
          <cell r="I353">
            <v>922.70686888696616</v>
          </cell>
          <cell r="O353">
            <v>1000</v>
          </cell>
          <cell r="AJ353">
            <v>0</v>
          </cell>
        </row>
        <row r="354">
          <cell r="F354">
            <v>1000</v>
          </cell>
          <cell r="I354">
            <v>944.70686888696616</v>
          </cell>
          <cell r="O354">
            <v>1000</v>
          </cell>
          <cell r="AJ354">
            <v>0</v>
          </cell>
        </row>
        <row r="355">
          <cell r="F355">
            <v>1000</v>
          </cell>
          <cell r="I355">
            <v>613.3805704465567</v>
          </cell>
          <cell r="O355">
            <v>1000</v>
          </cell>
          <cell r="AJ355">
            <v>0</v>
          </cell>
        </row>
        <row r="356">
          <cell r="F356">
            <v>1000</v>
          </cell>
          <cell r="I356">
            <v>630.3805704465567</v>
          </cell>
          <cell r="O356">
            <v>1000</v>
          </cell>
          <cell r="AJ356">
            <v>0</v>
          </cell>
        </row>
        <row r="357">
          <cell r="F357">
            <v>1000</v>
          </cell>
          <cell r="I357">
            <v>626.3805704465567</v>
          </cell>
          <cell r="O357">
            <v>1000</v>
          </cell>
          <cell r="AJ357">
            <v>0</v>
          </cell>
        </row>
        <row r="358">
          <cell r="F358">
            <v>1000</v>
          </cell>
          <cell r="I358">
            <v>582.3805704465567</v>
          </cell>
          <cell r="O358">
            <v>1000</v>
          </cell>
          <cell r="AJ358">
            <v>0</v>
          </cell>
        </row>
        <row r="359">
          <cell r="F359">
            <v>1000</v>
          </cell>
          <cell r="I359">
            <v>605.3805704465567</v>
          </cell>
          <cell r="O359">
            <v>1000</v>
          </cell>
          <cell r="AJ359">
            <v>0</v>
          </cell>
        </row>
        <row r="360">
          <cell r="F360">
            <v>1000</v>
          </cell>
          <cell r="I360">
            <v>374.62936130807861</v>
          </cell>
          <cell r="O360">
            <v>1000</v>
          </cell>
          <cell r="AJ360">
            <v>0</v>
          </cell>
        </row>
        <row r="361">
          <cell r="F361">
            <v>1000</v>
          </cell>
          <cell r="I361">
            <v>385.62936130807861</v>
          </cell>
          <cell r="O361">
            <v>1000</v>
          </cell>
          <cell r="AJ361">
            <v>0</v>
          </cell>
        </row>
        <row r="362">
          <cell r="F362">
            <v>1000</v>
          </cell>
          <cell r="I362">
            <v>400.62936130807861</v>
          </cell>
          <cell r="O362">
            <v>1000</v>
          </cell>
          <cell r="AJ362">
            <v>0</v>
          </cell>
        </row>
        <row r="363">
          <cell r="F363">
            <v>1000</v>
          </cell>
          <cell r="I363">
            <v>405.62936130807861</v>
          </cell>
          <cell r="O363">
            <v>1000</v>
          </cell>
          <cell r="AJ363">
            <v>0</v>
          </cell>
        </row>
        <row r="364">
          <cell r="F364">
            <v>1000</v>
          </cell>
          <cell r="I364">
            <v>394.62936130807861</v>
          </cell>
          <cell r="O364">
            <v>1000</v>
          </cell>
          <cell r="AJ364">
            <v>0</v>
          </cell>
        </row>
        <row r="365">
          <cell r="F365">
            <v>1000</v>
          </cell>
          <cell r="I365">
            <v>396.62936130807861</v>
          </cell>
          <cell r="O365">
            <v>1000</v>
          </cell>
          <cell r="AJ365">
            <v>0</v>
          </cell>
        </row>
        <row r="366">
          <cell r="F366">
            <v>1000</v>
          </cell>
          <cell r="I366">
            <v>363.62936130807861</v>
          </cell>
          <cell r="O366">
            <v>1000</v>
          </cell>
          <cell r="AJ366">
            <v>0</v>
          </cell>
        </row>
        <row r="367">
          <cell r="F367">
            <v>1000</v>
          </cell>
          <cell r="I367">
            <v>346.62936130807861</v>
          </cell>
          <cell r="O367">
            <v>1000</v>
          </cell>
          <cell r="AJ367">
            <v>0</v>
          </cell>
        </row>
        <row r="368">
          <cell r="F368">
            <v>1000</v>
          </cell>
          <cell r="I368">
            <v>397.62936130807861</v>
          </cell>
          <cell r="O368">
            <v>1000</v>
          </cell>
          <cell r="AJ368">
            <v>0</v>
          </cell>
        </row>
        <row r="369">
          <cell r="F369">
            <v>1000</v>
          </cell>
          <cell r="I369">
            <v>390.62936130807861</v>
          </cell>
          <cell r="O369">
            <v>1000</v>
          </cell>
          <cell r="AJ369">
            <v>0</v>
          </cell>
        </row>
        <row r="370">
          <cell r="F370">
            <v>1000</v>
          </cell>
          <cell r="I370">
            <v>405.62936130807861</v>
          </cell>
          <cell r="O370">
            <v>1000</v>
          </cell>
          <cell r="AJ370">
            <v>0</v>
          </cell>
        </row>
        <row r="371">
          <cell r="F371">
            <v>1000</v>
          </cell>
          <cell r="I371">
            <v>362.62936130807861</v>
          </cell>
          <cell r="O371">
            <v>1000</v>
          </cell>
          <cell r="AJ371">
            <v>0</v>
          </cell>
        </row>
        <row r="372">
          <cell r="F372">
            <v>1000</v>
          </cell>
          <cell r="I372">
            <v>310.62936130807861</v>
          </cell>
          <cell r="O372">
            <v>1000</v>
          </cell>
          <cell r="AJ372">
            <v>0</v>
          </cell>
        </row>
        <row r="373">
          <cell r="F373">
            <v>1000</v>
          </cell>
          <cell r="I373">
            <v>391.62936130807861</v>
          </cell>
          <cell r="O373">
            <v>1000</v>
          </cell>
          <cell r="AJ373">
            <v>0</v>
          </cell>
        </row>
        <row r="374">
          <cell r="F374">
            <v>1000</v>
          </cell>
          <cell r="I374">
            <v>368.62936130807861</v>
          </cell>
          <cell r="O374">
            <v>1000</v>
          </cell>
          <cell r="AJ374">
            <v>0</v>
          </cell>
        </row>
        <row r="375">
          <cell r="F375">
            <v>1000</v>
          </cell>
          <cell r="I375">
            <v>409.62936130807861</v>
          </cell>
          <cell r="O375">
            <v>1000</v>
          </cell>
          <cell r="AJ375">
            <v>0</v>
          </cell>
        </row>
        <row r="376">
          <cell r="F376">
            <v>1000</v>
          </cell>
          <cell r="I376">
            <v>198.29298567098658</v>
          </cell>
          <cell r="O376">
            <v>1000</v>
          </cell>
          <cell r="AJ376">
            <v>0</v>
          </cell>
        </row>
        <row r="377">
          <cell r="F377">
            <v>1000</v>
          </cell>
          <cell r="I377">
            <v>198.29298567098658</v>
          </cell>
          <cell r="O377">
            <v>1000</v>
          </cell>
          <cell r="AJ377">
            <v>0</v>
          </cell>
        </row>
        <row r="378">
          <cell r="F378">
            <v>1000</v>
          </cell>
          <cell r="I378">
            <v>198.29298567098658</v>
          </cell>
          <cell r="O378">
            <v>1000</v>
          </cell>
          <cell r="AJ378">
            <v>0</v>
          </cell>
        </row>
        <row r="379">
          <cell r="F379">
            <v>1000</v>
          </cell>
          <cell r="I379">
            <v>198.29298567098658</v>
          </cell>
          <cell r="O379">
            <v>1000</v>
          </cell>
          <cell r="AJ379">
            <v>0</v>
          </cell>
        </row>
        <row r="380">
          <cell r="F380">
            <v>1000</v>
          </cell>
          <cell r="I380">
            <v>198.29298567098658</v>
          </cell>
          <cell r="O380">
            <v>1000</v>
          </cell>
          <cell r="AJ380">
            <v>0</v>
          </cell>
        </row>
        <row r="381">
          <cell r="F381">
            <v>1000</v>
          </cell>
          <cell r="I381">
            <v>198.29298567098658</v>
          </cell>
          <cell r="O381">
            <v>1000</v>
          </cell>
          <cell r="AJ381">
            <v>0</v>
          </cell>
        </row>
        <row r="382">
          <cell r="F382">
            <v>1000</v>
          </cell>
          <cell r="I382">
            <v>198.29298567098658</v>
          </cell>
          <cell r="O382">
            <v>1000</v>
          </cell>
          <cell r="AJ382">
            <v>0</v>
          </cell>
        </row>
        <row r="383">
          <cell r="F383">
            <v>1000</v>
          </cell>
          <cell r="I383">
            <v>198.29298567098658</v>
          </cell>
          <cell r="O383">
            <v>1000</v>
          </cell>
          <cell r="AJ383">
            <v>0</v>
          </cell>
        </row>
        <row r="384">
          <cell r="F384">
            <v>1000</v>
          </cell>
          <cell r="I384">
            <v>198.29298567098658</v>
          </cell>
          <cell r="O384">
            <v>1000</v>
          </cell>
          <cell r="AJ384">
            <v>0</v>
          </cell>
        </row>
        <row r="385">
          <cell r="F385">
            <v>1000</v>
          </cell>
          <cell r="I385">
            <v>198.29298567098658</v>
          </cell>
          <cell r="O385">
            <v>1000</v>
          </cell>
          <cell r="AJ385">
            <v>0</v>
          </cell>
        </row>
        <row r="386">
          <cell r="F386">
            <v>1000</v>
          </cell>
          <cell r="I386">
            <v>198.29298567098658</v>
          </cell>
          <cell r="O386">
            <v>1000</v>
          </cell>
          <cell r="AJ386">
            <v>0</v>
          </cell>
        </row>
        <row r="387">
          <cell r="F387">
            <v>1000</v>
          </cell>
          <cell r="I387">
            <v>196.7448422387273</v>
          </cell>
          <cell r="O387">
            <v>1000</v>
          </cell>
          <cell r="AJ387">
            <v>0</v>
          </cell>
        </row>
        <row r="388">
          <cell r="F388">
            <v>1000</v>
          </cell>
          <cell r="I388">
            <v>196.7448422387273</v>
          </cell>
          <cell r="O388">
            <v>1000</v>
          </cell>
          <cell r="AJ388">
            <v>0</v>
          </cell>
        </row>
        <row r="389">
          <cell r="F389">
            <v>1000</v>
          </cell>
          <cell r="I389">
            <v>196.7448422387273</v>
          </cell>
          <cell r="O389">
            <v>1000</v>
          </cell>
          <cell r="AJ389">
            <v>0</v>
          </cell>
        </row>
        <row r="390">
          <cell r="F390">
            <v>1000</v>
          </cell>
          <cell r="I390">
            <v>196.7448422387273</v>
          </cell>
          <cell r="O390">
            <v>1000</v>
          </cell>
          <cell r="AJ390">
            <v>0</v>
          </cell>
        </row>
        <row r="391">
          <cell r="F391">
            <v>1000</v>
          </cell>
          <cell r="I391">
            <v>196.7448422387273</v>
          </cell>
          <cell r="O391">
            <v>1000</v>
          </cell>
          <cell r="AJ391">
            <v>0</v>
          </cell>
        </row>
        <row r="392">
          <cell r="F392">
            <v>1000</v>
          </cell>
          <cell r="I392">
            <v>196.7448422387273</v>
          </cell>
          <cell r="O392">
            <v>1000</v>
          </cell>
          <cell r="AJ392">
            <v>0</v>
          </cell>
        </row>
        <row r="393">
          <cell r="F393">
            <v>1000</v>
          </cell>
          <cell r="I393">
            <v>196.7448422387273</v>
          </cell>
          <cell r="O393">
            <v>1000</v>
          </cell>
          <cell r="AJ393">
            <v>0</v>
          </cell>
        </row>
        <row r="394">
          <cell r="F394">
            <v>1000</v>
          </cell>
          <cell r="I394">
            <v>196.7448422387273</v>
          </cell>
          <cell r="O394">
            <v>1000</v>
          </cell>
          <cell r="AJ394">
            <v>0</v>
          </cell>
        </row>
        <row r="395">
          <cell r="F395">
            <v>1000</v>
          </cell>
          <cell r="I395">
            <v>196.7448422387273</v>
          </cell>
          <cell r="O395">
            <v>1000</v>
          </cell>
          <cell r="AJ395">
            <v>0</v>
          </cell>
        </row>
        <row r="396">
          <cell r="F396">
            <v>1000</v>
          </cell>
          <cell r="I396">
            <v>196.7448422387273</v>
          </cell>
          <cell r="O396">
            <v>1000</v>
          </cell>
          <cell r="AJ396">
            <v>0</v>
          </cell>
        </row>
        <row r="397">
          <cell r="F397">
            <v>1000</v>
          </cell>
          <cell r="I397">
            <v>196.43734564171689</v>
          </cell>
          <cell r="O397">
            <v>1000</v>
          </cell>
          <cell r="AJ397">
            <v>0</v>
          </cell>
        </row>
        <row r="398">
          <cell r="F398">
            <v>1000</v>
          </cell>
          <cell r="I398">
            <v>196.43734564171689</v>
          </cell>
          <cell r="O398">
            <v>1000</v>
          </cell>
          <cell r="AJ398">
            <v>0</v>
          </cell>
        </row>
        <row r="399">
          <cell r="F399">
            <v>1000</v>
          </cell>
          <cell r="I399">
            <v>196.43734564171689</v>
          </cell>
          <cell r="O399">
            <v>1000</v>
          </cell>
          <cell r="AJ399">
            <v>0</v>
          </cell>
        </row>
        <row r="400">
          <cell r="F400">
            <v>1000</v>
          </cell>
          <cell r="I400">
            <v>196.43734564171689</v>
          </cell>
          <cell r="O400">
            <v>1000</v>
          </cell>
          <cell r="AJ400">
            <v>0</v>
          </cell>
        </row>
        <row r="401">
          <cell r="F401">
            <v>1000</v>
          </cell>
          <cell r="I401">
            <v>196.43734564171689</v>
          </cell>
          <cell r="O401">
            <v>1000</v>
          </cell>
          <cell r="AJ401">
            <v>0</v>
          </cell>
        </row>
        <row r="402">
          <cell r="F402">
            <v>1000</v>
          </cell>
          <cell r="I402">
            <v>196.43734564171689</v>
          </cell>
          <cell r="O402">
            <v>1000</v>
          </cell>
          <cell r="AJ402">
            <v>0</v>
          </cell>
        </row>
        <row r="403">
          <cell r="F403">
            <v>1000</v>
          </cell>
          <cell r="I403">
            <v>196.43734564171689</v>
          </cell>
          <cell r="O403">
            <v>1000</v>
          </cell>
          <cell r="AJ403">
            <v>0</v>
          </cell>
        </row>
        <row r="404">
          <cell r="F404">
            <v>1000</v>
          </cell>
          <cell r="I404">
            <v>196.43734564171689</v>
          </cell>
          <cell r="O404">
            <v>1000</v>
          </cell>
          <cell r="AJ404">
            <v>0</v>
          </cell>
        </row>
        <row r="405">
          <cell r="F405">
            <v>1000</v>
          </cell>
          <cell r="I405">
            <v>196.43734564171689</v>
          </cell>
          <cell r="O405">
            <v>1000</v>
          </cell>
          <cell r="AJ405">
            <v>0</v>
          </cell>
        </row>
        <row r="406">
          <cell r="F406">
            <v>1000</v>
          </cell>
          <cell r="I406">
            <v>196.43734564171689</v>
          </cell>
          <cell r="O406">
            <v>1000</v>
          </cell>
          <cell r="AJ406">
            <v>0</v>
          </cell>
        </row>
        <row r="407">
          <cell r="F407">
            <v>1000</v>
          </cell>
          <cell r="I407">
            <v>197.57573011580757</v>
          </cell>
          <cell r="O407">
            <v>1000</v>
          </cell>
          <cell r="AJ407">
            <v>0</v>
          </cell>
        </row>
        <row r="408">
          <cell r="F408">
            <v>1000</v>
          </cell>
          <cell r="I408">
            <v>197.57573011580757</v>
          </cell>
          <cell r="O408">
            <v>1000</v>
          </cell>
          <cell r="AJ408">
            <v>0</v>
          </cell>
        </row>
        <row r="409">
          <cell r="F409">
            <v>1000</v>
          </cell>
          <cell r="I409">
            <v>197.57573011580757</v>
          </cell>
          <cell r="O409">
            <v>1000</v>
          </cell>
          <cell r="AJ409">
            <v>0</v>
          </cell>
        </row>
        <row r="410">
          <cell r="F410">
            <v>1000</v>
          </cell>
          <cell r="I410">
            <v>197.57573011580757</v>
          </cell>
          <cell r="O410">
            <v>1000</v>
          </cell>
          <cell r="AJ410">
            <v>0</v>
          </cell>
        </row>
        <row r="411">
          <cell r="F411">
            <v>1000</v>
          </cell>
          <cell r="I411">
            <v>197.57573011580757</v>
          </cell>
          <cell r="O411">
            <v>1000</v>
          </cell>
          <cell r="AJ411">
            <v>0</v>
          </cell>
        </row>
        <row r="412">
          <cell r="F412">
            <v>1000</v>
          </cell>
          <cell r="I412">
            <v>197.57573011580757</v>
          </cell>
          <cell r="O412">
            <v>1000</v>
          </cell>
          <cell r="AJ412">
            <v>0</v>
          </cell>
        </row>
        <row r="413">
          <cell r="F413">
            <v>1000</v>
          </cell>
          <cell r="I413">
            <v>197.57573011580757</v>
          </cell>
          <cell r="O413">
            <v>1000</v>
          </cell>
          <cell r="AJ413">
            <v>0</v>
          </cell>
        </row>
        <row r="414">
          <cell r="F414">
            <v>1000</v>
          </cell>
          <cell r="I414">
            <v>197.57573011580757</v>
          </cell>
          <cell r="O414">
            <v>1000</v>
          </cell>
          <cell r="AJ414">
            <v>0</v>
          </cell>
        </row>
        <row r="415">
          <cell r="F415">
            <v>1000</v>
          </cell>
          <cell r="I415">
            <v>197.57573011580757</v>
          </cell>
          <cell r="O415">
            <v>1000</v>
          </cell>
          <cell r="AJ415">
            <v>0</v>
          </cell>
        </row>
        <row r="416">
          <cell r="F416">
            <v>1000</v>
          </cell>
          <cell r="I416">
            <v>197.57573011580757</v>
          </cell>
          <cell r="O416">
            <v>1000</v>
          </cell>
          <cell r="AJ416">
            <v>0</v>
          </cell>
        </row>
        <row r="417">
          <cell r="F417">
            <v>1000</v>
          </cell>
          <cell r="I417">
            <v>197.57573011580757</v>
          </cell>
          <cell r="O417">
            <v>1000</v>
          </cell>
          <cell r="AJ417">
            <v>0</v>
          </cell>
        </row>
        <row r="418">
          <cell r="F418">
            <v>1000</v>
          </cell>
          <cell r="I418">
            <v>197.57573011580757</v>
          </cell>
          <cell r="O418">
            <v>1000</v>
          </cell>
          <cell r="AJ418">
            <v>0</v>
          </cell>
        </row>
        <row r="419">
          <cell r="F419">
            <v>1000</v>
          </cell>
          <cell r="I419">
            <v>197.57573011580757</v>
          </cell>
          <cell r="O419">
            <v>1000</v>
          </cell>
          <cell r="AJ419">
            <v>0</v>
          </cell>
        </row>
        <row r="420">
          <cell r="F420">
            <v>1000</v>
          </cell>
          <cell r="I420">
            <v>197.57573011580757</v>
          </cell>
          <cell r="O420">
            <v>1000</v>
          </cell>
          <cell r="AJ420">
            <v>0</v>
          </cell>
        </row>
        <row r="421">
          <cell r="F421">
            <v>1000</v>
          </cell>
          <cell r="I421">
            <v>197.57573011580757</v>
          </cell>
          <cell r="O421">
            <v>1000</v>
          </cell>
          <cell r="AJ421">
            <v>0</v>
          </cell>
        </row>
        <row r="422">
          <cell r="F422">
            <v>1000</v>
          </cell>
          <cell r="I422">
            <v>349</v>
          </cell>
          <cell r="O422">
            <v>1000</v>
          </cell>
          <cell r="AJ422">
            <v>0</v>
          </cell>
        </row>
        <row r="423">
          <cell r="F423">
            <v>1000</v>
          </cell>
          <cell r="I423">
            <v>304</v>
          </cell>
          <cell r="O423">
            <v>1000</v>
          </cell>
          <cell r="AJ423">
            <v>0</v>
          </cell>
        </row>
        <row r="424">
          <cell r="F424">
            <v>1000</v>
          </cell>
          <cell r="I424">
            <v>312</v>
          </cell>
          <cell r="O424">
            <v>1000</v>
          </cell>
          <cell r="AJ424">
            <v>0</v>
          </cell>
        </row>
        <row r="425">
          <cell r="F425">
            <v>1000</v>
          </cell>
          <cell r="I425">
            <v>358</v>
          </cell>
          <cell r="O425">
            <v>1000</v>
          </cell>
          <cell r="AJ425">
            <v>0</v>
          </cell>
        </row>
        <row r="426">
          <cell r="F426">
            <v>1000</v>
          </cell>
          <cell r="I426">
            <v>324</v>
          </cell>
          <cell r="O426">
            <v>1000</v>
          </cell>
          <cell r="AJ426">
            <v>0</v>
          </cell>
        </row>
        <row r="427">
          <cell r="F427">
            <v>1000</v>
          </cell>
          <cell r="I427">
            <v>339</v>
          </cell>
          <cell r="O427">
            <v>1000</v>
          </cell>
          <cell r="AJ427">
            <v>0</v>
          </cell>
        </row>
        <row r="428">
          <cell r="F428">
            <v>1000</v>
          </cell>
          <cell r="I428">
            <v>334</v>
          </cell>
          <cell r="O428">
            <v>1000</v>
          </cell>
          <cell r="AJ428">
            <v>0</v>
          </cell>
        </row>
        <row r="429">
          <cell r="F429">
            <v>1000</v>
          </cell>
          <cell r="I429">
            <v>386</v>
          </cell>
          <cell r="O429">
            <v>1000</v>
          </cell>
          <cell r="AJ429">
            <v>0</v>
          </cell>
        </row>
        <row r="430">
          <cell r="F430">
            <v>1000</v>
          </cell>
          <cell r="I430">
            <v>381</v>
          </cell>
          <cell r="O430">
            <v>1000</v>
          </cell>
          <cell r="AJ430">
            <v>0</v>
          </cell>
        </row>
        <row r="431">
          <cell r="F431">
            <v>1000</v>
          </cell>
          <cell r="I431">
            <v>374</v>
          </cell>
          <cell r="O431">
            <v>1000</v>
          </cell>
          <cell r="AJ431">
            <v>0</v>
          </cell>
        </row>
        <row r="432">
          <cell r="F432">
            <v>1000</v>
          </cell>
          <cell r="I432">
            <v>350</v>
          </cell>
          <cell r="O432">
            <v>1000</v>
          </cell>
          <cell r="AJ432">
            <v>0</v>
          </cell>
        </row>
        <row r="433">
          <cell r="F433">
            <v>1000</v>
          </cell>
          <cell r="I433">
            <v>393</v>
          </cell>
          <cell r="O433">
            <v>1000</v>
          </cell>
          <cell r="AJ433">
            <v>0</v>
          </cell>
        </row>
        <row r="434">
          <cell r="F434">
            <v>1000</v>
          </cell>
          <cell r="I434">
            <v>404</v>
          </cell>
          <cell r="O434">
            <v>1000</v>
          </cell>
          <cell r="AJ434">
            <v>0</v>
          </cell>
        </row>
        <row r="435">
          <cell r="F435">
            <v>1000</v>
          </cell>
          <cell r="I435">
            <v>357</v>
          </cell>
          <cell r="O435">
            <v>1000</v>
          </cell>
          <cell r="AJ435">
            <v>0</v>
          </cell>
        </row>
        <row r="436">
          <cell r="F436">
            <v>1000</v>
          </cell>
          <cell r="I436">
            <v>334</v>
          </cell>
          <cell r="O436">
            <v>1000</v>
          </cell>
          <cell r="AJ436">
            <v>0</v>
          </cell>
        </row>
        <row r="437">
          <cell r="F437">
            <v>950</v>
          </cell>
          <cell r="I437">
            <v>371</v>
          </cell>
          <cell r="O437">
            <v>950</v>
          </cell>
          <cell r="AJ437">
            <v>0</v>
          </cell>
        </row>
        <row r="438">
          <cell r="F438">
            <v>950</v>
          </cell>
          <cell r="I438">
            <v>392</v>
          </cell>
          <cell r="O438">
            <v>950</v>
          </cell>
          <cell r="AJ438">
            <v>0</v>
          </cell>
        </row>
        <row r="439">
          <cell r="F439">
            <v>950</v>
          </cell>
          <cell r="I439">
            <v>392</v>
          </cell>
          <cell r="O439">
            <v>950</v>
          </cell>
          <cell r="AJ439">
            <v>0</v>
          </cell>
        </row>
        <row r="440">
          <cell r="F440">
            <v>950</v>
          </cell>
          <cell r="I440">
            <v>373</v>
          </cell>
          <cell r="O440">
            <v>950</v>
          </cell>
          <cell r="AJ440">
            <v>0</v>
          </cell>
        </row>
        <row r="441">
          <cell r="F441">
            <v>950</v>
          </cell>
          <cell r="I441">
            <v>364</v>
          </cell>
          <cell r="O441">
            <v>950</v>
          </cell>
          <cell r="AJ441">
            <v>0</v>
          </cell>
        </row>
        <row r="442">
          <cell r="F442">
            <v>950</v>
          </cell>
          <cell r="I442">
            <v>385</v>
          </cell>
          <cell r="O442">
            <v>950</v>
          </cell>
          <cell r="AJ442">
            <v>0</v>
          </cell>
        </row>
        <row r="443">
          <cell r="F443">
            <v>950</v>
          </cell>
          <cell r="I443">
            <v>425</v>
          </cell>
          <cell r="O443">
            <v>950</v>
          </cell>
          <cell r="AJ443">
            <v>0</v>
          </cell>
        </row>
        <row r="444">
          <cell r="F444">
            <v>950</v>
          </cell>
          <cell r="I444">
            <v>411</v>
          </cell>
          <cell r="O444">
            <v>950</v>
          </cell>
          <cell r="AJ444">
            <v>0</v>
          </cell>
        </row>
        <row r="445">
          <cell r="F445">
            <v>950</v>
          </cell>
          <cell r="I445">
            <v>387</v>
          </cell>
          <cell r="O445">
            <v>950</v>
          </cell>
          <cell r="AJ445">
            <v>0</v>
          </cell>
        </row>
        <row r="446">
          <cell r="F446">
            <v>950</v>
          </cell>
          <cell r="I446">
            <v>400</v>
          </cell>
          <cell r="O446">
            <v>950</v>
          </cell>
          <cell r="AJ446">
            <v>0</v>
          </cell>
        </row>
        <row r="447">
          <cell r="F447">
            <v>950</v>
          </cell>
          <cell r="I447">
            <v>397</v>
          </cell>
          <cell r="O447">
            <v>950</v>
          </cell>
          <cell r="AJ447">
            <v>0</v>
          </cell>
        </row>
        <row r="448">
          <cell r="F448">
            <v>950</v>
          </cell>
          <cell r="I448">
            <v>436</v>
          </cell>
          <cell r="O448">
            <v>950</v>
          </cell>
          <cell r="AJ448">
            <v>0</v>
          </cell>
        </row>
        <row r="449">
          <cell r="F449">
            <v>950</v>
          </cell>
          <cell r="I449">
            <v>371</v>
          </cell>
          <cell r="O449">
            <v>950</v>
          </cell>
          <cell r="AJ449">
            <v>0</v>
          </cell>
        </row>
        <row r="450">
          <cell r="F450">
            <v>950</v>
          </cell>
          <cell r="I450">
            <v>382</v>
          </cell>
          <cell r="O450">
            <v>950</v>
          </cell>
          <cell r="AJ450">
            <v>0</v>
          </cell>
        </row>
        <row r="451">
          <cell r="F451">
            <v>950</v>
          </cell>
          <cell r="I451">
            <v>382</v>
          </cell>
          <cell r="O451">
            <v>950</v>
          </cell>
          <cell r="AJ451">
            <v>0</v>
          </cell>
        </row>
        <row r="452">
          <cell r="F452">
            <v>950</v>
          </cell>
          <cell r="I452">
            <v>397</v>
          </cell>
          <cell r="O452">
            <v>950</v>
          </cell>
          <cell r="AJ452">
            <v>0</v>
          </cell>
        </row>
        <row r="453">
          <cell r="F453">
            <v>950</v>
          </cell>
          <cell r="I453">
            <v>372</v>
          </cell>
          <cell r="O453">
            <v>950</v>
          </cell>
          <cell r="AJ453">
            <v>0</v>
          </cell>
        </row>
        <row r="454">
          <cell r="F454">
            <v>950</v>
          </cell>
          <cell r="I454">
            <v>407</v>
          </cell>
          <cell r="O454">
            <v>950</v>
          </cell>
          <cell r="AJ454">
            <v>0</v>
          </cell>
        </row>
        <row r="455">
          <cell r="F455">
            <v>950</v>
          </cell>
          <cell r="I455">
            <v>366</v>
          </cell>
          <cell r="O455">
            <v>950</v>
          </cell>
          <cell r="AJ455">
            <v>0</v>
          </cell>
        </row>
        <row r="456">
          <cell r="F456">
            <v>950</v>
          </cell>
          <cell r="I456">
            <v>355</v>
          </cell>
          <cell r="O456">
            <v>950</v>
          </cell>
          <cell r="AJ456">
            <v>0</v>
          </cell>
        </row>
        <row r="457">
          <cell r="F457">
            <v>950</v>
          </cell>
          <cell r="I457">
            <v>386</v>
          </cell>
          <cell r="O457">
            <v>950</v>
          </cell>
          <cell r="AJ457">
            <v>0</v>
          </cell>
        </row>
        <row r="458">
          <cell r="F458">
            <v>950</v>
          </cell>
          <cell r="I458">
            <v>418</v>
          </cell>
          <cell r="O458">
            <v>950</v>
          </cell>
          <cell r="AJ458">
            <v>0</v>
          </cell>
        </row>
        <row r="459">
          <cell r="F459">
            <v>950</v>
          </cell>
          <cell r="I459">
            <v>393</v>
          </cell>
          <cell r="O459">
            <v>950</v>
          </cell>
          <cell r="AJ459">
            <v>0</v>
          </cell>
        </row>
        <row r="460">
          <cell r="F460">
            <v>950</v>
          </cell>
          <cell r="I460">
            <v>385</v>
          </cell>
          <cell r="O460">
            <v>950</v>
          </cell>
          <cell r="AJ460">
            <v>0</v>
          </cell>
        </row>
        <row r="461">
          <cell r="F461">
            <v>950</v>
          </cell>
          <cell r="I461">
            <v>367</v>
          </cell>
          <cell r="O461">
            <v>950</v>
          </cell>
          <cell r="AJ461">
            <v>0</v>
          </cell>
        </row>
        <row r="462">
          <cell r="F462">
            <v>950</v>
          </cell>
          <cell r="I462">
            <v>399</v>
          </cell>
          <cell r="O462">
            <v>950</v>
          </cell>
          <cell r="AJ462">
            <v>0</v>
          </cell>
        </row>
        <row r="463">
          <cell r="F463">
            <v>950</v>
          </cell>
          <cell r="I463">
            <v>394</v>
          </cell>
          <cell r="O463">
            <v>950</v>
          </cell>
          <cell r="AJ463">
            <v>0</v>
          </cell>
        </row>
        <row r="464">
          <cell r="F464">
            <v>950</v>
          </cell>
          <cell r="I464">
            <v>355</v>
          </cell>
          <cell r="O464">
            <v>950</v>
          </cell>
          <cell r="AJ464">
            <v>0</v>
          </cell>
        </row>
        <row r="465">
          <cell r="F465">
            <v>950</v>
          </cell>
          <cell r="I465">
            <v>368</v>
          </cell>
          <cell r="O465">
            <v>950</v>
          </cell>
          <cell r="AJ465">
            <v>0</v>
          </cell>
        </row>
        <row r="466">
          <cell r="F466">
            <v>950</v>
          </cell>
          <cell r="I466">
            <v>403</v>
          </cell>
          <cell r="O466">
            <v>950</v>
          </cell>
          <cell r="AJ466">
            <v>0</v>
          </cell>
        </row>
        <row r="467">
          <cell r="F467">
            <v>950</v>
          </cell>
          <cell r="I467">
            <v>372</v>
          </cell>
          <cell r="O467">
            <v>950</v>
          </cell>
          <cell r="AJ467">
            <v>0</v>
          </cell>
        </row>
        <row r="468">
          <cell r="F468">
            <v>950</v>
          </cell>
          <cell r="I468">
            <v>388</v>
          </cell>
          <cell r="O468">
            <v>950</v>
          </cell>
          <cell r="AJ468">
            <v>0</v>
          </cell>
        </row>
        <row r="469">
          <cell r="F469">
            <v>950</v>
          </cell>
          <cell r="I469">
            <v>396</v>
          </cell>
          <cell r="O469">
            <v>950</v>
          </cell>
          <cell r="AJ469">
            <v>0</v>
          </cell>
        </row>
        <row r="470">
          <cell r="F470">
            <v>950</v>
          </cell>
          <cell r="I470">
            <v>431</v>
          </cell>
          <cell r="O470">
            <v>950</v>
          </cell>
          <cell r="AJ470">
            <v>0</v>
          </cell>
        </row>
        <row r="471">
          <cell r="F471">
            <v>950</v>
          </cell>
          <cell r="I471">
            <v>435</v>
          </cell>
          <cell r="O471">
            <v>950</v>
          </cell>
          <cell r="AJ471">
            <v>0</v>
          </cell>
        </row>
        <row r="472">
          <cell r="F472">
            <v>950</v>
          </cell>
          <cell r="I472">
            <v>429</v>
          </cell>
          <cell r="O472">
            <v>950</v>
          </cell>
          <cell r="AJ472">
            <v>0</v>
          </cell>
        </row>
        <row r="473">
          <cell r="F473">
            <v>950</v>
          </cell>
          <cell r="I473">
            <v>383</v>
          </cell>
          <cell r="O473">
            <v>950</v>
          </cell>
          <cell r="AJ473">
            <v>0</v>
          </cell>
        </row>
        <row r="474">
          <cell r="F474">
            <v>950</v>
          </cell>
          <cell r="I474">
            <v>336</v>
          </cell>
          <cell r="O474">
            <v>950</v>
          </cell>
          <cell r="AJ474">
            <v>0</v>
          </cell>
        </row>
        <row r="475">
          <cell r="F475">
            <v>950</v>
          </cell>
          <cell r="I475">
            <v>412</v>
          </cell>
          <cell r="O475">
            <v>950</v>
          </cell>
          <cell r="AJ475">
            <v>0</v>
          </cell>
        </row>
        <row r="476">
          <cell r="F476">
            <v>950</v>
          </cell>
          <cell r="I476">
            <v>422</v>
          </cell>
          <cell r="O476">
            <v>950</v>
          </cell>
          <cell r="AJ476">
            <v>0</v>
          </cell>
        </row>
        <row r="477">
          <cell r="F477">
            <v>950</v>
          </cell>
          <cell r="I477">
            <v>417</v>
          </cell>
          <cell r="O477">
            <v>950</v>
          </cell>
          <cell r="AJ477">
            <v>0</v>
          </cell>
        </row>
        <row r="478">
          <cell r="F478">
            <v>950</v>
          </cell>
          <cell r="I478">
            <v>411</v>
          </cell>
          <cell r="O478">
            <v>950</v>
          </cell>
          <cell r="AJ478">
            <v>0</v>
          </cell>
        </row>
        <row r="479">
          <cell r="F479">
            <v>950</v>
          </cell>
          <cell r="I479">
            <v>396</v>
          </cell>
          <cell r="O479">
            <v>950</v>
          </cell>
          <cell r="AJ479">
            <v>0</v>
          </cell>
        </row>
        <row r="480">
          <cell r="F480">
            <v>950</v>
          </cell>
          <cell r="I480">
            <v>442</v>
          </cell>
          <cell r="O480">
            <v>950</v>
          </cell>
          <cell r="AJ480">
            <v>0</v>
          </cell>
        </row>
        <row r="481">
          <cell r="F481">
            <v>950</v>
          </cell>
          <cell r="I481">
            <v>485</v>
          </cell>
          <cell r="O481">
            <v>950</v>
          </cell>
          <cell r="AJ481">
            <v>0</v>
          </cell>
        </row>
        <row r="482">
          <cell r="F482">
            <v>950</v>
          </cell>
          <cell r="I482">
            <v>453</v>
          </cell>
          <cell r="O482">
            <v>950</v>
          </cell>
          <cell r="AJ482">
            <v>0</v>
          </cell>
        </row>
        <row r="483">
          <cell r="F483">
            <v>950</v>
          </cell>
          <cell r="I483">
            <v>459</v>
          </cell>
          <cell r="O483">
            <v>950</v>
          </cell>
          <cell r="AJ483">
            <v>0</v>
          </cell>
        </row>
        <row r="484">
          <cell r="F484">
            <v>950</v>
          </cell>
          <cell r="I484">
            <v>428</v>
          </cell>
          <cell r="O484">
            <v>950</v>
          </cell>
          <cell r="AJ484">
            <v>0</v>
          </cell>
        </row>
        <row r="485">
          <cell r="F485">
            <v>950</v>
          </cell>
          <cell r="I485">
            <v>387</v>
          </cell>
          <cell r="O485">
            <v>950</v>
          </cell>
          <cell r="AJ485">
            <v>0</v>
          </cell>
        </row>
        <row r="486">
          <cell r="F486">
            <v>950</v>
          </cell>
          <cell r="I486">
            <v>422</v>
          </cell>
          <cell r="O486">
            <v>950</v>
          </cell>
          <cell r="AJ486">
            <v>0</v>
          </cell>
        </row>
        <row r="487">
          <cell r="F487">
            <v>950</v>
          </cell>
          <cell r="I487">
            <v>466</v>
          </cell>
          <cell r="O487">
            <v>950</v>
          </cell>
          <cell r="AJ487">
            <v>0</v>
          </cell>
        </row>
        <row r="488">
          <cell r="F488">
            <v>950</v>
          </cell>
          <cell r="I488">
            <v>461</v>
          </cell>
          <cell r="O488">
            <v>950</v>
          </cell>
          <cell r="AJ488">
            <v>0</v>
          </cell>
        </row>
        <row r="489">
          <cell r="F489">
            <v>950</v>
          </cell>
          <cell r="I489">
            <v>430</v>
          </cell>
          <cell r="O489">
            <v>950</v>
          </cell>
          <cell r="AJ489">
            <v>0</v>
          </cell>
        </row>
        <row r="490">
          <cell r="F490">
            <v>950</v>
          </cell>
          <cell r="I490">
            <v>445</v>
          </cell>
          <cell r="O490">
            <v>950</v>
          </cell>
          <cell r="AJ490">
            <v>0</v>
          </cell>
        </row>
        <row r="491">
          <cell r="F491">
            <v>950</v>
          </cell>
          <cell r="I491">
            <v>417</v>
          </cell>
          <cell r="O491">
            <v>950</v>
          </cell>
          <cell r="AJ491">
            <v>0</v>
          </cell>
        </row>
        <row r="492">
          <cell r="F492">
            <v>950</v>
          </cell>
          <cell r="I492">
            <v>393</v>
          </cell>
          <cell r="O492">
            <v>950</v>
          </cell>
          <cell r="AJ492">
            <v>0</v>
          </cell>
        </row>
        <row r="493">
          <cell r="F493">
            <v>950</v>
          </cell>
          <cell r="I493">
            <v>418</v>
          </cell>
          <cell r="O493">
            <v>950</v>
          </cell>
          <cell r="AJ493">
            <v>0</v>
          </cell>
        </row>
        <row r="494">
          <cell r="F494">
            <v>950</v>
          </cell>
          <cell r="I494">
            <v>446</v>
          </cell>
          <cell r="O494">
            <v>950</v>
          </cell>
          <cell r="AJ494">
            <v>0</v>
          </cell>
        </row>
        <row r="495">
          <cell r="F495">
            <v>950</v>
          </cell>
          <cell r="I495">
            <v>456</v>
          </cell>
          <cell r="O495">
            <v>950</v>
          </cell>
          <cell r="AJ495">
            <v>0</v>
          </cell>
        </row>
        <row r="496">
          <cell r="F496">
            <v>950</v>
          </cell>
          <cell r="I496">
            <v>460</v>
          </cell>
          <cell r="O496">
            <v>950</v>
          </cell>
          <cell r="AJ496">
            <v>0</v>
          </cell>
        </row>
        <row r="497">
          <cell r="F497">
            <v>950</v>
          </cell>
          <cell r="I497">
            <v>470</v>
          </cell>
          <cell r="O497">
            <v>950</v>
          </cell>
          <cell r="AJ497">
            <v>0</v>
          </cell>
        </row>
        <row r="498">
          <cell r="F498">
            <v>950</v>
          </cell>
          <cell r="I498">
            <v>513</v>
          </cell>
          <cell r="O498">
            <v>950</v>
          </cell>
          <cell r="AJ498">
            <v>0</v>
          </cell>
        </row>
        <row r="499">
          <cell r="F499">
            <v>950</v>
          </cell>
          <cell r="I499">
            <v>455</v>
          </cell>
          <cell r="O499">
            <v>950</v>
          </cell>
          <cell r="AJ499">
            <v>0</v>
          </cell>
        </row>
        <row r="500">
          <cell r="F500">
            <v>950</v>
          </cell>
          <cell r="I500">
            <v>487</v>
          </cell>
          <cell r="O500">
            <v>950</v>
          </cell>
          <cell r="AJ500">
            <v>0</v>
          </cell>
        </row>
        <row r="501">
          <cell r="F501">
            <v>950</v>
          </cell>
          <cell r="I501">
            <v>494</v>
          </cell>
          <cell r="O501">
            <v>950</v>
          </cell>
          <cell r="AJ501">
            <v>0</v>
          </cell>
        </row>
        <row r="502">
          <cell r="F502">
            <v>950</v>
          </cell>
          <cell r="I502">
            <v>481</v>
          </cell>
          <cell r="O502">
            <v>950</v>
          </cell>
          <cell r="AJ502">
            <v>0</v>
          </cell>
        </row>
        <row r="503">
          <cell r="F503">
            <v>950</v>
          </cell>
          <cell r="I503">
            <v>498</v>
          </cell>
          <cell r="O503">
            <v>950</v>
          </cell>
          <cell r="AJ503">
            <v>0</v>
          </cell>
        </row>
        <row r="504">
          <cell r="F504">
            <v>950</v>
          </cell>
          <cell r="I504">
            <v>435</v>
          </cell>
          <cell r="O504">
            <v>950</v>
          </cell>
          <cell r="AJ504">
            <v>0</v>
          </cell>
        </row>
        <row r="505">
          <cell r="F505">
            <v>950</v>
          </cell>
          <cell r="I505">
            <v>437</v>
          </cell>
          <cell r="O505">
            <v>950</v>
          </cell>
          <cell r="AJ505">
            <v>0</v>
          </cell>
        </row>
        <row r="506">
          <cell r="F506">
            <v>950</v>
          </cell>
          <cell r="I506">
            <v>445</v>
          </cell>
          <cell r="O506">
            <v>950</v>
          </cell>
          <cell r="AJ506">
            <v>0</v>
          </cell>
        </row>
        <row r="507">
          <cell r="F507">
            <v>950</v>
          </cell>
          <cell r="I507">
            <v>417</v>
          </cell>
          <cell r="O507">
            <v>950</v>
          </cell>
          <cell r="AJ507">
            <v>0</v>
          </cell>
        </row>
        <row r="508">
          <cell r="F508">
            <v>950</v>
          </cell>
          <cell r="I508">
            <v>489</v>
          </cell>
          <cell r="O508">
            <v>950</v>
          </cell>
          <cell r="AJ508">
            <v>0</v>
          </cell>
        </row>
        <row r="509">
          <cell r="F509">
            <v>950</v>
          </cell>
          <cell r="I509">
            <v>447</v>
          </cell>
          <cell r="O509">
            <v>950</v>
          </cell>
          <cell r="AJ509">
            <v>0</v>
          </cell>
        </row>
        <row r="510">
          <cell r="F510">
            <v>950</v>
          </cell>
          <cell r="I510">
            <v>461</v>
          </cell>
          <cell r="O510">
            <v>950</v>
          </cell>
          <cell r="AJ510">
            <v>0</v>
          </cell>
        </row>
        <row r="511">
          <cell r="F511">
            <v>950</v>
          </cell>
          <cell r="I511">
            <v>486</v>
          </cell>
          <cell r="O511">
            <v>950</v>
          </cell>
          <cell r="AJ511">
            <v>0</v>
          </cell>
        </row>
        <row r="512">
          <cell r="F512">
            <v>950</v>
          </cell>
          <cell r="I512">
            <v>518</v>
          </cell>
          <cell r="O512">
            <v>950</v>
          </cell>
          <cell r="AJ512">
            <v>0</v>
          </cell>
        </row>
        <row r="513">
          <cell r="F513">
            <v>950</v>
          </cell>
          <cell r="I513">
            <v>481</v>
          </cell>
          <cell r="O513">
            <v>950</v>
          </cell>
          <cell r="AJ513">
            <v>0</v>
          </cell>
        </row>
        <row r="514">
          <cell r="F514">
            <v>950</v>
          </cell>
          <cell r="I514">
            <v>470</v>
          </cell>
          <cell r="O514">
            <v>950</v>
          </cell>
          <cell r="AJ514">
            <v>0</v>
          </cell>
        </row>
        <row r="515">
          <cell r="F515">
            <v>950</v>
          </cell>
          <cell r="I515">
            <v>495</v>
          </cell>
          <cell r="O515">
            <v>950</v>
          </cell>
          <cell r="AJ515">
            <v>0</v>
          </cell>
        </row>
        <row r="516">
          <cell r="F516">
            <v>950</v>
          </cell>
          <cell r="I516">
            <v>511</v>
          </cell>
          <cell r="O516">
            <v>950</v>
          </cell>
          <cell r="AJ516">
            <v>0</v>
          </cell>
        </row>
        <row r="517">
          <cell r="F517">
            <v>950</v>
          </cell>
          <cell r="I517">
            <v>497</v>
          </cell>
          <cell r="O517">
            <v>950</v>
          </cell>
          <cell r="AJ517">
            <v>0</v>
          </cell>
        </row>
        <row r="518">
          <cell r="F518">
            <v>950</v>
          </cell>
          <cell r="I518">
            <v>478</v>
          </cell>
          <cell r="O518">
            <v>950</v>
          </cell>
          <cell r="AJ518">
            <v>0</v>
          </cell>
        </row>
        <row r="519">
          <cell r="F519">
            <v>950</v>
          </cell>
          <cell r="I519">
            <v>496</v>
          </cell>
          <cell r="O519">
            <v>950</v>
          </cell>
          <cell r="AJ519">
            <v>0</v>
          </cell>
        </row>
        <row r="520">
          <cell r="F520">
            <v>950</v>
          </cell>
          <cell r="I520">
            <v>511</v>
          </cell>
          <cell r="O520">
            <v>950</v>
          </cell>
          <cell r="AJ520">
            <v>0</v>
          </cell>
        </row>
        <row r="521">
          <cell r="F521">
            <v>950</v>
          </cell>
          <cell r="I521">
            <v>533</v>
          </cell>
          <cell r="O521">
            <v>950</v>
          </cell>
          <cell r="AJ521">
            <v>0</v>
          </cell>
        </row>
        <row r="522">
          <cell r="F522">
            <v>950</v>
          </cell>
          <cell r="I522">
            <v>539</v>
          </cell>
          <cell r="O522">
            <v>950</v>
          </cell>
          <cell r="AJ522">
            <v>0</v>
          </cell>
        </row>
        <row r="523">
          <cell r="F523">
            <v>950</v>
          </cell>
          <cell r="I523">
            <v>515</v>
          </cell>
          <cell r="O523">
            <v>950</v>
          </cell>
          <cell r="AJ523">
            <v>0</v>
          </cell>
        </row>
        <row r="524">
          <cell r="F524">
            <v>950</v>
          </cell>
          <cell r="I524">
            <v>552</v>
          </cell>
          <cell r="O524">
            <v>950</v>
          </cell>
          <cell r="AJ524">
            <v>0</v>
          </cell>
        </row>
        <row r="525">
          <cell r="F525">
            <v>950</v>
          </cell>
          <cell r="I525">
            <v>585</v>
          </cell>
          <cell r="O525">
            <v>950</v>
          </cell>
          <cell r="AJ525">
            <v>0</v>
          </cell>
        </row>
        <row r="526">
          <cell r="F526">
            <v>950</v>
          </cell>
          <cell r="I526">
            <v>500</v>
          </cell>
          <cell r="O526">
            <v>950</v>
          </cell>
          <cell r="AJ526">
            <v>0</v>
          </cell>
        </row>
      </sheetData>
      <sheetData sheetId="9"/>
      <sheetData sheetId="10"/>
      <sheetData sheetId="12"/>
      <sheetData sheetId="13"/>
      <sheetData sheetId="14">
        <row r="13">
          <cell r="U13">
            <v>0</v>
          </cell>
        </row>
        <row r="14">
          <cell r="U14">
            <v>0</v>
          </cell>
        </row>
        <row r="15">
          <cell r="U15">
            <v>0</v>
          </cell>
        </row>
        <row r="16">
          <cell r="U16">
            <v>0</v>
          </cell>
        </row>
        <row r="17">
          <cell r="U17">
            <v>0</v>
          </cell>
        </row>
        <row r="18">
          <cell r="U18">
            <v>0</v>
          </cell>
        </row>
        <row r="19">
          <cell r="U19">
            <v>0</v>
          </cell>
        </row>
        <row r="20">
          <cell r="U20">
            <v>0</v>
          </cell>
        </row>
        <row r="21">
          <cell r="U21">
            <v>0</v>
          </cell>
        </row>
        <row r="22">
          <cell r="U22">
            <v>0</v>
          </cell>
        </row>
        <row r="23">
          <cell r="U23">
            <v>0</v>
          </cell>
        </row>
        <row r="24">
          <cell r="U24">
            <v>0</v>
          </cell>
        </row>
        <row r="25">
          <cell r="U25">
            <v>0</v>
          </cell>
        </row>
        <row r="26">
          <cell r="U26">
            <v>0</v>
          </cell>
        </row>
        <row r="27">
          <cell r="U27">
            <v>0</v>
          </cell>
        </row>
        <row r="28">
          <cell r="U28">
            <v>0</v>
          </cell>
        </row>
        <row r="29">
          <cell r="U29">
            <v>0</v>
          </cell>
        </row>
        <row r="30">
          <cell r="U30">
            <v>0</v>
          </cell>
        </row>
        <row r="31">
          <cell r="U31">
            <v>0</v>
          </cell>
        </row>
        <row r="32">
          <cell r="U32">
            <v>0</v>
          </cell>
        </row>
        <row r="33">
          <cell r="U33">
            <v>0</v>
          </cell>
        </row>
        <row r="34">
          <cell r="U34">
            <v>0</v>
          </cell>
        </row>
        <row r="35">
          <cell r="U35">
            <v>0</v>
          </cell>
        </row>
        <row r="36">
          <cell r="U36">
            <v>0</v>
          </cell>
        </row>
        <row r="37">
          <cell r="U37">
            <v>0</v>
          </cell>
        </row>
        <row r="38">
          <cell r="U38">
            <v>0</v>
          </cell>
        </row>
        <row r="39">
          <cell r="U39">
            <v>0</v>
          </cell>
        </row>
        <row r="40">
          <cell r="U40">
            <v>0</v>
          </cell>
        </row>
        <row r="41">
          <cell r="U41">
            <v>0</v>
          </cell>
        </row>
        <row r="42">
          <cell r="U42">
            <v>0</v>
          </cell>
        </row>
        <row r="43">
          <cell r="U43">
            <v>0</v>
          </cell>
        </row>
        <row r="44">
          <cell r="U44">
            <v>0</v>
          </cell>
        </row>
        <row r="45">
          <cell r="U45">
            <v>0</v>
          </cell>
        </row>
        <row r="46">
          <cell r="U46">
            <v>0</v>
          </cell>
        </row>
        <row r="47">
          <cell r="U47">
            <v>0</v>
          </cell>
        </row>
        <row r="48">
          <cell r="U48">
            <v>0</v>
          </cell>
        </row>
        <row r="49">
          <cell r="U49">
            <v>0</v>
          </cell>
        </row>
        <row r="50">
          <cell r="U50">
            <v>0</v>
          </cell>
        </row>
        <row r="51">
          <cell r="U51">
            <v>0</v>
          </cell>
        </row>
        <row r="52">
          <cell r="U52">
            <v>0</v>
          </cell>
        </row>
        <row r="53">
          <cell r="U53">
            <v>0</v>
          </cell>
        </row>
        <row r="54">
          <cell r="U54">
            <v>0</v>
          </cell>
        </row>
        <row r="55">
          <cell r="U55">
            <v>0</v>
          </cell>
        </row>
        <row r="56">
          <cell r="U56">
            <v>0</v>
          </cell>
        </row>
        <row r="57">
          <cell r="U57">
            <v>0</v>
          </cell>
        </row>
        <row r="58">
          <cell r="U58">
            <v>0</v>
          </cell>
        </row>
        <row r="59">
          <cell r="U59">
            <v>0</v>
          </cell>
        </row>
        <row r="60">
          <cell r="U60">
            <v>0</v>
          </cell>
        </row>
        <row r="61">
          <cell r="U61">
            <v>0</v>
          </cell>
        </row>
        <row r="62">
          <cell r="U62">
            <v>0</v>
          </cell>
        </row>
        <row r="63">
          <cell r="U63">
            <v>0</v>
          </cell>
        </row>
        <row r="64">
          <cell r="U64">
            <v>0</v>
          </cell>
        </row>
        <row r="65">
          <cell r="U65">
            <v>0</v>
          </cell>
        </row>
        <row r="66">
          <cell r="U66">
            <v>0</v>
          </cell>
        </row>
        <row r="67">
          <cell r="U67">
            <v>0</v>
          </cell>
        </row>
        <row r="68">
          <cell r="U68">
            <v>0</v>
          </cell>
        </row>
        <row r="69">
          <cell r="U69">
            <v>0</v>
          </cell>
        </row>
        <row r="70">
          <cell r="U70">
            <v>0</v>
          </cell>
        </row>
        <row r="71">
          <cell r="U71">
            <v>0</v>
          </cell>
        </row>
        <row r="72">
          <cell r="U72">
            <v>0</v>
          </cell>
        </row>
        <row r="73">
          <cell r="U73">
            <v>0</v>
          </cell>
        </row>
        <row r="74">
          <cell r="U74">
            <v>-0.34780690687029792</v>
          </cell>
        </row>
        <row r="75">
          <cell r="U75">
            <v>-0.34780690687029792</v>
          </cell>
        </row>
        <row r="76">
          <cell r="U76">
            <v>-0.34780690687029792</v>
          </cell>
        </row>
        <row r="77">
          <cell r="U77">
            <v>-0.34780690687029792</v>
          </cell>
        </row>
        <row r="78">
          <cell r="U78">
            <v>-0.34780690687029792</v>
          </cell>
        </row>
        <row r="79">
          <cell r="U79">
            <v>-0.52483029683536697</v>
          </cell>
        </row>
        <row r="80">
          <cell r="U80">
            <v>-0.52483029683536697</v>
          </cell>
        </row>
        <row r="81">
          <cell r="U81">
            <v>-0.52483029683536697</v>
          </cell>
        </row>
        <row r="82">
          <cell r="U82">
            <v>-0.52483029683536697</v>
          </cell>
        </row>
        <row r="83">
          <cell r="U83">
            <v>-0.52483029683536697</v>
          </cell>
        </row>
        <row r="84">
          <cell r="U84">
            <v>-0.61259572797833928</v>
          </cell>
        </row>
        <row r="85">
          <cell r="U85">
            <v>-0.61259572797833928</v>
          </cell>
        </row>
        <row r="86">
          <cell r="U86">
            <v>-0.61259572797833928</v>
          </cell>
        </row>
        <row r="87">
          <cell r="U87">
            <v>-0.61259572797833928</v>
          </cell>
        </row>
        <row r="88">
          <cell r="U88">
            <v>-0.61259572797833928</v>
          </cell>
        </row>
        <row r="89">
          <cell r="U89">
            <v>-0.44764753121089312</v>
          </cell>
        </row>
        <row r="90">
          <cell r="U90">
            <v>-0.44764753121089312</v>
          </cell>
        </row>
        <row r="91">
          <cell r="U91">
            <v>-0.44764753121089312</v>
          </cell>
        </row>
        <row r="92">
          <cell r="U92">
            <v>-0.44764753121089312</v>
          </cell>
        </row>
        <row r="93">
          <cell r="U93">
            <v>-0.44764753121089312</v>
          </cell>
        </row>
        <row r="94">
          <cell r="U94">
            <v>-0.489704095960667</v>
          </cell>
        </row>
        <row r="95">
          <cell r="U95">
            <v>-0.489704095960667</v>
          </cell>
        </row>
        <row r="96">
          <cell r="U96">
            <v>-0.489704095960667</v>
          </cell>
        </row>
        <row r="97">
          <cell r="U97">
            <v>-0.489704095960667</v>
          </cell>
        </row>
        <row r="98">
          <cell r="U98">
            <v>-0.489704095960667</v>
          </cell>
        </row>
        <row r="99">
          <cell r="U99">
            <v>-0.72058790549045848</v>
          </cell>
        </row>
        <row r="100">
          <cell r="U100">
            <v>-0.72058790549045848</v>
          </cell>
        </row>
        <row r="101">
          <cell r="U101">
            <v>-0.72058790549045848</v>
          </cell>
        </row>
        <row r="102">
          <cell r="U102">
            <v>-0.72058790549045848</v>
          </cell>
        </row>
        <row r="103">
          <cell r="U103">
            <v>-0.72058790549045848</v>
          </cell>
        </row>
        <row r="104">
          <cell r="U104">
            <v>-0.8</v>
          </cell>
        </row>
        <row r="105">
          <cell r="U105">
            <v>-0.8</v>
          </cell>
        </row>
        <row r="106">
          <cell r="U106">
            <v>-0.8</v>
          </cell>
        </row>
        <row r="107">
          <cell r="U107">
            <v>-0.8</v>
          </cell>
        </row>
        <row r="108">
          <cell r="U108">
            <v>-0.8</v>
          </cell>
        </row>
        <row r="109">
          <cell r="U109">
            <v>-0.8</v>
          </cell>
        </row>
        <row r="110">
          <cell r="U110">
            <v>-0.8</v>
          </cell>
        </row>
        <row r="111">
          <cell r="U111">
            <v>-0.8</v>
          </cell>
        </row>
        <row r="112">
          <cell r="U112">
            <v>-0.8</v>
          </cell>
        </row>
        <row r="113">
          <cell r="U113">
            <v>-0.8</v>
          </cell>
        </row>
        <row r="114">
          <cell r="U114">
            <v>-0.8</v>
          </cell>
        </row>
        <row r="115">
          <cell r="U115">
            <v>-0.8</v>
          </cell>
        </row>
        <row r="116">
          <cell r="U116">
            <v>-0.8</v>
          </cell>
        </row>
        <row r="117">
          <cell r="U117">
            <v>-0.8</v>
          </cell>
        </row>
        <row r="118">
          <cell r="U118">
            <v>-0.8</v>
          </cell>
        </row>
        <row r="119">
          <cell r="U119">
            <v>-0.8</v>
          </cell>
        </row>
        <row r="120">
          <cell r="U120">
            <v>-0.8</v>
          </cell>
        </row>
        <row r="121">
          <cell r="U121">
            <v>-0.8</v>
          </cell>
        </row>
        <row r="122">
          <cell r="U122">
            <v>-0.8</v>
          </cell>
        </row>
        <row r="123">
          <cell r="U123">
            <v>-0.8</v>
          </cell>
        </row>
        <row r="124">
          <cell r="U124">
            <v>-0.8</v>
          </cell>
        </row>
        <row r="125">
          <cell r="U125">
            <v>-0.8</v>
          </cell>
        </row>
        <row r="126">
          <cell r="U126">
            <v>-0.8</v>
          </cell>
        </row>
        <row r="127">
          <cell r="U127">
            <v>-0.8</v>
          </cell>
        </row>
        <row r="128">
          <cell r="U128">
            <v>-0.8</v>
          </cell>
        </row>
        <row r="129">
          <cell r="U129">
            <v>-0.8</v>
          </cell>
        </row>
        <row r="130">
          <cell r="U130">
            <v>-0.8</v>
          </cell>
        </row>
        <row r="131">
          <cell r="U131">
            <v>-0.8</v>
          </cell>
        </row>
        <row r="132">
          <cell r="U132">
            <v>-0.8</v>
          </cell>
        </row>
        <row r="133">
          <cell r="U133">
            <v>-0.8</v>
          </cell>
        </row>
        <row r="134">
          <cell r="U134">
            <v>-0.8</v>
          </cell>
        </row>
        <row r="135">
          <cell r="U135">
            <v>-0.8</v>
          </cell>
        </row>
        <row r="136">
          <cell r="U136">
            <v>-0.8</v>
          </cell>
        </row>
        <row r="137">
          <cell r="U137">
            <v>-0.8</v>
          </cell>
        </row>
        <row r="138">
          <cell r="U138">
            <v>-0.8</v>
          </cell>
        </row>
        <row r="139">
          <cell r="U139">
            <v>-0.8</v>
          </cell>
        </row>
        <row r="140">
          <cell r="U140">
            <v>-0.8</v>
          </cell>
        </row>
        <row r="141">
          <cell r="U141">
            <v>-0.8</v>
          </cell>
        </row>
        <row r="142">
          <cell r="U142">
            <v>-0.8</v>
          </cell>
        </row>
        <row r="143">
          <cell r="U143">
            <v>-0.8</v>
          </cell>
        </row>
        <row r="144">
          <cell r="U144">
            <v>-0.8</v>
          </cell>
        </row>
        <row r="145">
          <cell r="U145">
            <v>-0.8</v>
          </cell>
        </row>
        <row r="146">
          <cell r="U146">
            <v>-0.8</v>
          </cell>
        </row>
        <row r="147">
          <cell r="U147">
            <v>-0.8</v>
          </cell>
        </row>
        <row r="148">
          <cell r="U148">
            <v>-0.8</v>
          </cell>
        </row>
        <row r="149">
          <cell r="U149">
            <v>-0.8</v>
          </cell>
        </row>
        <row r="150">
          <cell r="U150">
            <v>-0.8</v>
          </cell>
        </row>
        <row r="151">
          <cell r="U151">
            <v>-0.8</v>
          </cell>
        </row>
        <row r="152">
          <cell r="U152">
            <v>-0.8</v>
          </cell>
        </row>
        <row r="153">
          <cell r="U153">
            <v>-0.8</v>
          </cell>
        </row>
        <row r="154">
          <cell r="U154">
            <v>-0.8</v>
          </cell>
        </row>
        <row r="155">
          <cell r="U155">
            <v>-0.8</v>
          </cell>
        </row>
        <row r="156">
          <cell r="U156">
            <v>-0.8</v>
          </cell>
        </row>
        <row r="157">
          <cell r="U157">
            <v>-0.8</v>
          </cell>
        </row>
        <row r="158">
          <cell r="U158">
            <v>-0.8</v>
          </cell>
        </row>
        <row r="159">
          <cell r="U159">
            <v>-0.8</v>
          </cell>
        </row>
        <row r="160">
          <cell r="U160">
            <v>-0.8</v>
          </cell>
        </row>
        <row r="161">
          <cell r="U161">
            <v>-0.8</v>
          </cell>
        </row>
        <row r="162">
          <cell r="U162">
            <v>-0.8</v>
          </cell>
        </row>
        <row r="163">
          <cell r="U163">
            <v>-0.8</v>
          </cell>
        </row>
        <row r="164">
          <cell r="U164">
            <v>-0.8</v>
          </cell>
        </row>
        <row r="165">
          <cell r="U165">
            <v>-0.8</v>
          </cell>
        </row>
        <row r="166">
          <cell r="U166">
            <v>-0.8</v>
          </cell>
        </row>
        <row r="167">
          <cell r="U167">
            <v>-0.8</v>
          </cell>
        </row>
        <row r="168">
          <cell r="U168">
            <v>-0.8</v>
          </cell>
        </row>
        <row r="169">
          <cell r="U169">
            <v>-0.8</v>
          </cell>
        </row>
        <row r="170">
          <cell r="U170">
            <v>-0.8</v>
          </cell>
        </row>
        <row r="171">
          <cell r="U171">
            <v>-0.8</v>
          </cell>
        </row>
        <row r="172">
          <cell r="U172">
            <v>-0.8</v>
          </cell>
        </row>
        <row r="173">
          <cell r="U173">
            <v>-0.8</v>
          </cell>
        </row>
        <row r="174">
          <cell r="U174">
            <v>-0.8</v>
          </cell>
        </row>
        <row r="175">
          <cell r="U175">
            <v>-0.8</v>
          </cell>
        </row>
        <row r="176">
          <cell r="U176">
            <v>-0.8</v>
          </cell>
        </row>
        <row r="177">
          <cell r="U177">
            <v>-0.8</v>
          </cell>
        </row>
        <row r="178">
          <cell r="U178">
            <v>-0.8</v>
          </cell>
        </row>
        <row r="179">
          <cell r="U179">
            <v>-0.8</v>
          </cell>
        </row>
        <row r="180">
          <cell r="U180">
            <v>-0.8</v>
          </cell>
        </row>
        <row r="181">
          <cell r="U181">
            <v>-0.8</v>
          </cell>
        </row>
        <row r="182">
          <cell r="U182">
            <v>-0.8</v>
          </cell>
        </row>
        <row r="183">
          <cell r="U183">
            <v>-0.8</v>
          </cell>
        </row>
        <row r="184">
          <cell r="U184">
            <v>-0.8</v>
          </cell>
        </row>
        <row r="185">
          <cell r="U185">
            <v>-0.8</v>
          </cell>
        </row>
        <row r="186">
          <cell r="U186">
            <v>-0.8</v>
          </cell>
        </row>
        <row r="187">
          <cell r="U187">
            <v>-0.8</v>
          </cell>
        </row>
        <row r="188">
          <cell r="U188">
            <v>-0.8</v>
          </cell>
        </row>
        <row r="189">
          <cell r="U189">
            <v>-0.8</v>
          </cell>
        </row>
        <row r="190">
          <cell r="U190">
            <v>-0.8</v>
          </cell>
        </row>
        <row r="191">
          <cell r="U191">
            <v>-0.8</v>
          </cell>
        </row>
        <row r="192">
          <cell r="U192">
            <v>-0.8</v>
          </cell>
        </row>
        <row r="193">
          <cell r="U193">
            <v>-0.8</v>
          </cell>
        </row>
        <row r="194">
          <cell r="U194">
            <v>-0.8</v>
          </cell>
        </row>
        <row r="195">
          <cell r="U195">
            <v>-0.8</v>
          </cell>
        </row>
        <row r="196">
          <cell r="U196">
            <v>-0.8</v>
          </cell>
        </row>
        <row r="197">
          <cell r="U197">
            <v>-0.8</v>
          </cell>
        </row>
        <row r="198">
          <cell r="U198">
            <v>-0.8</v>
          </cell>
        </row>
        <row r="199">
          <cell r="U199">
            <v>-0.8</v>
          </cell>
        </row>
        <row r="200">
          <cell r="U200">
            <v>-0.8</v>
          </cell>
        </row>
        <row r="201">
          <cell r="U201">
            <v>-0.8</v>
          </cell>
        </row>
        <row r="202">
          <cell r="U202">
            <v>-0.8</v>
          </cell>
        </row>
        <row r="203">
          <cell r="U203">
            <v>-0.8</v>
          </cell>
        </row>
        <row r="204">
          <cell r="U204">
            <v>-0.8</v>
          </cell>
        </row>
        <row r="205">
          <cell r="U205">
            <v>-0.8</v>
          </cell>
        </row>
        <row r="206">
          <cell r="U206">
            <v>-0.8</v>
          </cell>
        </row>
        <row r="207">
          <cell r="U207">
            <v>-0.8</v>
          </cell>
        </row>
        <row r="208">
          <cell r="U208">
            <v>-0.8</v>
          </cell>
        </row>
        <row r="209">
          <cell r="U209">
            <v>-0.8</v>
          </cell>
        </row>
        <row r="210">
          <cell r="U210">
            <v>-0.8</v>
          </cell>
        </row>
        <row r="211">
          <cell r="U211">
            <v>-0.8</v>
          </cell>
        </row>
        <row r="212">
          <cell r="U212">
            <v>-0.8</v>
          </cell>
        </row>
        <row r="213">
          <cell r="U213">
            <v>-0.8</v>
          </cell>
        </row>
        <row r="214">
          <cell r="U214">
            <v>-0.8</v>
          </cell>
        </row>
        <row r="215">
          <cell r="U215">
            <v>-0.8</v>
          </cell>
        </row>
        <row r="216">
          <cell r="U216">
            <v>-0.8</v>
          </cell>
        </row>
        <row r="217">
          <cell r="U217">
            <v>-0.8</v>
          </cell>
        </row>
        <row r="218">
          <cell r="U218">
            <v>-0.8</v>
          </cell>
        </row>
        <row r="219">
          <cell r="U219">
            <v>-0.8</v>
          </cell>
        </row>
        <row r="220">
          <cell r="U220">
            <v>-0.8</v>
          </cell>
        </row>
        <row r="221">
          <cell r="U221">
            <v>-0.8</v>
          </cell>
        </row>
        <row r="222">
          <cell r="U222">
            <v>-0.8</v>
          </cell>
        </row>
        <row r="223">
          <cell r="U223">
            <v>-0.8</v>
          </cell>
        </row>
        <row r="224">
          <cell r="U224">
            <v>-0.8</v>
          </cell>
        </row>
        <row r="225">
          <cell r="U225">
            <v>-0.8</v>
          </cell>
        </row>
        <row r="226">
          <cell r="U226">
            <v>-0.8</v>
          </cell>
        </row>
        <row r="227">
          <cell r="U227">
            <v>-0.8</v>
          </cell>
        </row>
        <row r="228">
          <cell r="U228">
            <v>-0.8</v>
          </cell>
        </row>
        <row r="229">
          <cell r="U229">
            <v>-0.8</v>
          </cell>
        </row>
        <row r="230">
          <cell r="U230">
            <v>-0.8</v>
          </cell>
        </row>
        <row r="231">
          <cell r="U231">
            <v>-0.8</v>
          </cell>
        </row>
        <row r="232">
          <cell r="U232">
            <v>-0.8</v>
          </cell>
        </row>
        <row r="233">
          <cell r="U233">
            <v>-0.8</v>
          </cell>
        </row>
        <row r="234">
          <cell r="U234">
            <v>-0.8</v>
          </cell>
        </row>
        <row r="235">
          <cell r="U235">
            <v>-0.8</v>
          </cell>
        </row>
        <row r="236">
          <cell r="U236">
            <v>-0.8</v>
          </cell>
        </row>
        <row r="237">
          <cell r="U237">
            <v>-0.8</v>
          </cell>
        </row>
        <row r="238">
          <cell r="U238">
            <v>-0.8</v>
          </cell>
        </row>
        <row r="239">
          <cell r="U239">
            <v>-0.8</v>
          </cell>
        </row>
        <row r="240">
          <cell r="U240">
            <v>-0.8</v>
          </cell>
        </row>
        <row r="241">
          <cell r="U241">
            <v>-0.8</v>
          </cell>
        </row>
        <row r="242">
          <cell r="U242">
            <v>-0.8</v>
          </cell>
        </row>
        <row r="243">
          <cell r="U243">
            <v>-0.8</v>
          </cell>
        </row>
        <row r="244">
          <cell r="U244">
            <v>-0.8</v>
          </cell>
        </row>
        <row r="245">
          <cell r="U245">
            <v>-0.8</v>
          </cell>
        </row>
        <row r="246">
          <cell r="U246">
            <v>-0.8</v>
          </cell>
        </row>
        <row r="247">
          <cell r="U247">
            <v>-0.8</v>
          </cell>
        </row>
        <row r="248">
          <cell r="U248">
            <v>-0.8</v>
          </cell>
        </row>
        <row r="249">
          <cell r="U249">
            <v>-0.8</v>
          </cell>
        </row>
        <row r="250">
          <cell r="U250">
            <v>-0.8</v>
          </cell>
        </row>
        <row r="251">
          <cell r="U251">
            <v>-0.8</v>
          </cell>
        </row>
        <row r="252">
          <cell r="U252">
            <v>-0.8</v>
          </cell>
        </row>
        <row r="253">
          <cell r="U253">
            <v>-0.8</v>
          </cell>
        </row>
        <row r="254">
          <cell r="U254">
            <v>-0.8</v>
          </cell>
        </row>
        <row r="255">
          <cell r="U255">
            <v>-0.8</v>
          </cell>
        </row>
        <row r="256">
          <cell r="U256">
            <v>-0.8</v>
          </cell>
        </row>
        <row r="257">
          <cell r="U257">
            <v>-0.8</v>
          </cell>
        </row>
        <row r="258">
          <cell r="U258">
            <v>-0.8</v>
          </cell>
        </row>
        <row r="259">
          <cell r="U259">
            <v>-0.8</v>
          </cell>
        </row>
        <row r="260">
          <cell r="U260">
            <v>-0.8</v>
          </cell>
        </row>
        <row r="261">
          <cell r="U261">
            <v>-0.8</v>
          </cell>
        </row>
        <row r="262">
          <cell r="U262">
            <v>-0.8</v>
          </cell>
        </row>
        <row r="263">
          <cell r="U263">
            <v>-0.8</v>
          </cell>
        </row>
        <row r="264">
          <cell r="U264">
            <v>-0.8</v>
          </cell>
        </row>
        <row r="265">
          <cell r="U265">
            <v>-0.8</v>
          </cell>
        </row>
        <row r="266">
          <cell r="U266">
            <v>-0.8</v>
          </cell>
        </row>
        <row r="267">
          <cell r="U267">
            <v>-0.8</v>
          </cell>
        </row>
        <row r="268">
          <cell r="U268">
            <v>-0.8</v>
          </cell>
        </row>
        <row r="269">
          <cell r="U269">
            <v>-0.8</v>
          </cell>
        </row>
        <row r="270">
          <cell r="U270">
            <v>-0.8</v>
          </cell>
        </row>
        <row r="271">
          <cell r="U271">
            <v>-0.8</v>
          </cell>
        </row>
        <row r="272">
          <cell r="U272">
            <v>-0.8</v>
          </cell>
        </row>
        <row r="273">
          <cell r="U273">
            <v>-0.8</v>
          </cell>
        </row>
        <row r="274">
          <cell r="U274">
            <v>-0.8</v>
          </cell>
        </row>
        <row r="275">
          <cell r="U275">
            <v>-0.8</v>
          </cell>
        </row>
        <row r="276">
          <cell r="U276">
            <v>-0.8</v>
          </cell>
        </row>
        <row r="277">
          <cell r="U277">
            <v>-0.8</v>
          </cell>
        </row>
        <row r="278">
          <cell r="U278">
            <v>-0.8</v>
          </cell>
        </row>
        <row r="279">
          <cell r="U279">
            <v>-0.8</v>
          </cell>
        </row>
        <row r="280">
          <cell r="U280">
            <v>-0.27740501420176428</v>
          </cell>
        </row>
        <row r="281">
          <cell r="U281">
            <v>-0.27740501420176428</v>
          </cell>
        </row>
        <row r="282">
          <cell r="U282">
            <v>-0.27740501420176428</v>
          </cell>
        </row>
        <row r="283">
          <cell r="U283">
            <v>-0.27740501420176428</v>
          </cell>
        </row>
        <row r="284">
          <cell r="U284">
            <v>-0.27740501420176428</v>
          </cell>
        </row>
        <row r="285">
          <cell r="U285">
            <v>-1.8649999999999521E-2</v>
          </cell>
        </row>
        <row r="286">
          <cell r="U286">
            <v>-1.8649999999999521E-2</v>
          </cell>
        </row>
        <row r="287">
          <cell r="U287">
            <v>-1.8649999999999521E-2</v>
          </cell>
        </row>
        <row r="288">
          <cell r="U288">
            <v>-1.8649999999999521E-2</v>
          </cell>
        </row>
        <row r="289">
          <cell r="U289">
            <v>-1.8649999999999521E-2</v>
          </cell>
        </row>
        <row r="290">
          <cell r="U290">
            <v>-4.0534900001628668E-2</v>
          </cell>
        </row>
        <row r="291">
          <cell r="U291">
            <v>-4.0534900001628668E-2</v>
          </cell>
        </row>
        <row r="292">
          <cell r="U292">
            <v>-4.0534900001628668E-2</v>
          </cell>
        </row>
        <row r="293">
          <cell r="U293">
            <v>-4.0534900001628668E-2</v>
          </cell>
        </row>
        <row r="294">
          <cell r="U294">
            <v>-4.0534900001628668E-2</v>
          </cell>
        </row>
        <row r="295">
          <cell r="U295">
            <v>0</v>
          </cell>
        </row>
        <row r="296">
          <cell r="U296">
            <v>0</v>
          </cell>
        </row>
        <row r="297">
          <cell r="U297">
            <v>0</v>
          </cell>
        </row>
        <row r="298">
          <cell r="U298">
            <v>0</v>
          </cell>
        </row>
        <row r="299">
          <cell r="U299">
            <v>0</v>
          </cell>
        </row>
        <row r="300">
          <cell r="U300">
            <v>0</v>
          </cell>
        </row>
        <row r="301">
          <cell r="U301">
            <v>0</v>
          </cell>
        </row>
        <row r="302">
          <cell r="U302">
            <v>0</v>
          </cell>
        </row>
        <row r="303">
          <cell r="U303">
            <v>0</v>
          </cell>
        </row>
        <row r="304">
          <cell r="U304">
            <v>0</v>
          </cell>
        </row>
        <row r="305">
          <cell r="U305">
            <v>0</v>
          </cell>
        </row>
        <row r="306">
          <cell r="U306">
            <v>0</v>
          </cell>
        </row>
        <row r="307">
          <cell r="U307">
            <v>0</v>
          </cell>
        </row>
        <row r="308">
          <cell r="U308">
            <v>0</v>
          </cell>
        </row>
        <row r="309">
          <cell r="U309">
            <v>0</v>
          </cell>
        </row>
        <row r="310">
          <cell r="U310">
            <v>0</v>
          </cell>
        </row>
        <row r="311">
          <cell r="U311">
            <v>0</v>
          </cell>
        </row>
        <row r="312">
          <cell r="U312">
            <v>0</v>
          </cell>
        </row>
        <row r="313">
          <cell r="U313">
            <v>0</v>
          </cell>
        </row>
        <row r="314">
          <cell r="U314">
            <v>0</v>
          </cell>
        </row>
        <row r="315">
          <cell r="U315">
            <v>0</v>
          </cell>
        </row>
        <row r="316">
          <cell r="U316">
            <v>0</v>
          </cell>
        </row>
        <row r="317">
          <cell r="U317">
            <v>0</v>
          </cell>
        </row>
        <row r="318">
          <cell r="U318">
            <v>0</v>
          </cell>
        </row>
        <row r="319">
          <cell r="U319">
            <v>0</v>
          </cell>
        </row>
        <row r="320">
          <cell r="U320">
            <v>0</v>
          </cell>
        </row>
        <row r="321">
          <cell r="U321">
            <v>0</v>
          </cell>
        </row>
        <row r="322">
          <cell r="U322">
            <v>0</v>
          </cell>
        </row>
        <row r="323">
          <cell r="U323">
            <v>0</v>
          </cell>
        </row>
        <row r="324">
          <cell r="U324">
            <v>0</v>
          </cell>
        </row>
        <row r="325">
          <cell r="U325">
            <v>0</v>
          </cell>
        </row>
        <row r="326">
          <cell r="U326">
            <v>0</v>
          </cell>
        </row>
        <row r="327">
          <cell r="U327">
            <v>0</v>
          </cell>
        </row>
        <row r="328">
          <cell r="U328">
            <v>0</v>
          </cell>
        </row>
        <row r="329">
          <cell r="U329">
            <v>0</v>
          </cell>
        </row>
        <row r="330">
          <cell r="U330">
            <v>0</v>
          </cell>
        </row>
        <row r="331">
          <cell r="U331">
            <v>0</v>
          </cell>
        </row>
        <row r="332">
          <cell r="U332">
            <v>0</v>
          </cell>
        </row>
        <row r="333">
          <cell r="U333">
            <v>0</v>
          </cell>
        </row>
        <row r="334">
          <cell r="U334">
            <v>0</v>
          </cell>
        </row>
        <row r="335">
          <cell r="U335">
            <v>0</v>
          </cell>
        </row>
        <row r="336">
          <cell r="U336">
            <v>0</v>
          </cell>
        </row>
        <row r="337">
          <cell r="U337">
            <v>0</v>
          </cell>
        </row>
        <row r="338">
          <cell r="U338">
            <v>0</v>
          </cell>
        </row>
        <row r="339">
          <cell r="U339">
            <v>0</v>
          </cell>
        </row>
        <row r="340">
          <cell r="U340">
            <v>0</v>
          </cell>
        </row>
        <row r="341">
          <cell r="U341">
            <v>0</v>
          </cell>
        </row>
        <row r="342">
          <cell r="U342">
            <v>0</v>
          </cell>
        </row>
        <row r="343">
          <cell r="U343">
            <v>0</v>
          </cell>
        </row>
        <row r="344">
          <cell r="U344">
            <v>0</v>
          </cell>
        </row>
        <row r="345">
          <cell r="U345">
            <v>-2.267598018814283E-2</v>
          </cell>
        </row>
        <row r="346">
          <cell r="U346">
            <v>-2.267598018814283E-2</v>
          </cell>
        </row>
        <row r="347">
          <cell r="U347">
            <v>-2.267598018814283E-2</v>
          </cell>
        </row>
        <row r="348">
          <cell r="U348">
            <v>-2.267598018814283E-2</v>
          </cell>
        </row>
        <row r="349">
          <cell r="U349">
            <v>-2.267598018814283E-2</v>
          </cell>
        </row>
        <row r="350">
          <cell r="U350">
            <v>-0.22448862907644127</v>
          </cell>
        </row>
        <row r="351">
          <cell r="U351">
            <v>-0.22448862907644127</v>
          </cell>
        </row>
        <row r="352">
          <cell r="U352">
            <v>-0.22448862907644127</v>
          </cell>
        </row>
        <row r="353">
          <cell r="U353">
            <v>-0.22448862907644127</v>
          </cell>
        </row>
        <row r="354">
          <cell r="U354">
            <v>-0.22448862907644127</v>
          </cell>
        </row>
        <row r="355">
          <cell r="U355">
            <v>-0.56039878172502566</v>
          </cell>
        </row>
        <row r="356">
          <cell r="U356">
            <v>-0.56039878172502566</v>
          </cell>
        </row>
        <row r="357">
          <cell r="U357">
            <v>-0.56039878172502566</v>
          </cell>
        </row>
        <row r="358">
          <cell r="U358">
            <v>-0.56039878172502566</v>
          </cell>
        </row>
        <row r="359">
          <cell r="U359">
            <v>-0.56039878172502566</v>
          </cell>
        </row>
        <row r="360">
          <cell r="U360">
            <v>-0.8</v>
          </cell>
        </row>
        <row r="361">
          <cell r="U361">
            <v>-0.8</v>
          </cell>
        </row>
        <row r="362">
          <cell r="U362">
            <v>-0.8</v>
          </cell>
        </row>
        <row r="363">
          <cell r="U363">
            <v>-0.8</v>
          </cell>
        </row>
        <row r="364">
          <cell r="U364">
            <v>-0.8</v>
          </cell>
        </row>
        <row r="365">
          <cell r="U365">
            <v>-0.8</v>
          </cell>
        </row>
        <row r="366">
          <cell r="U366">
            <v>-0.8</v>
          </cell>
        </row>
        <row r="367">
          <cell r="U367">
            <v>-0.8</v>
          </cell>
        </row>
        <row r="368">
          <cell r="U368">
            <v>-0.8</v>
          </cell>
        </row>
        <row r="369">
          <cell r="U369">
            <v>-0.8</v>
          </cell>
        </row>
        <row r="370">
          <cell r="U370">
            <v>-0.8</v>
          </cell>
        </row>
        <row r="371">
          <cell r="U371">
            <v>-0.8</v>
          </cell>
        </row>
        <row r="372">
          <cell r="U372">
            <v>-0.8</v>
          </cell>
        </row>
        <row r="373">
          <cell r="U373">
            <v>-0.8</v>
          </cell>
        </row>
        <row r="374">
          <cell r="U374">
            <v>-0.8</v>
          </cell>
        </row>
        <row r="375">
          <cell r="U375">
            <v>-0.8</v>
          </cell>
        </row>
        <row r="376">
          <cell r="U376">
            <v>-0.8</v>
          </cell>
        </row>
        <row r="377">
          <cell r="U377">
            <v>-0.8</v>
          </cell>
        </row>
        <row r="378">
          <cell r="U378">
            <v>-0.8</v>
          </cell>
        </row>
        <row r="379">
          <cell r="U379">
            <v>-0.8</v>
          </cell>
        </row>
        <row r="380">
          <cell r="U380">
            <v>-0.8</v>
          </cell>
        </row>
        <row r="381">
          <cell r="U381">
            <v>-0.8</v>
          </cell>
        </row>
        <row r="382">
          <cell r="U382">
            <v>-0.8</v>
          </cell>
        </row>
        <row r="383">
          <cell r="U383">
            <v>-0.8</v>
          </cell>
        </row>
        <row r="384">
          <cell r="U384">
            <v>-0.8</v>
          </cell>
        </row>
        <row r="385">
          <cell r="U385">
            <v>-0.8</v>
          </cell>
        </row>
        <row r="386">
          <cell r="U386">
            <v>-0.8</v>
          </cell>
        </row>
        <row r="387">
          <cell r="U387">
            <v>-0.8</v>
          </cell>
        </row>
        <row r="388">
          <cell r="U388">
            <v>-0.8</v>
          </cell>
        </row>
        <row r="389">
          <cell r="U389">
            <v>-0.8</v>
          </cell>
        </row>
        <row r="390">
          <cell r="U390">
            <v>-0.8</v>
          </cell>
        </row>
        <row r="391">
          <cell r="U391">
            <v>-0.8</v>
          </cell>
        </row>
        <row r="392">
          <cell r="U392">
            <v>-0.8</v>
          </cell>
        </row>
        <row r="393">
          <cell r="U393">
            <v>-0.8</v>
          </cell>
        </row>
        <row r="394">
          <cell r="U394">
            <v>-0.8</v>
          </cell>
        </row>
        <row r="395">
          <cell r="U395">
            <v>-0.8</v>
          </cell>
        </row>
        <row r="396">
          <cell r="U396">
            <v>-0.8</v>
          </cell>
        </row>
        <row r="397">
          <cell r="U397">
            <v>-0.8</v>
          </cell>
        </row>
        <row r="398">
          <cell r="U398">
            <v>-0.8</v>
          </cell>
        </row>
        <row r="399">
          <cell r="U399">
            <v>-0.8</v>
          </cell>
        </row>
        <row r="400">
          <cell r="U400">
            <v>-0.8</v>
          </cell>
        </row>
        <row r="401">
          <cell r="U401">
            <v>-0.8</v>
          </cell>
        </row>
        <row r="402">
          <cell r="U402">
            <v>-0.8</v>
          </cell>
        </row>
        <row r="403">
          <cell r="U403">
            <v>-0.8</v>
          </cell>
        </row>
        <row r="404">
          <cell r="U404">
            <v>-0.8</v>
          </cell>
        </row>
        <row r="405">
          <cell r="U405">
            <v>-0.8</v>
          </cell>
        </row>
        <row r="406">
          <cell r="U406">
            <v>-0.8</v>
          </cell>
        </row>
        <row r="407">
          <cell r="U407">
            <v>-0.8</v>
          </cell>
        </row>
        <row r="408">
          <cell r="U408">
            <v>-0.8</v>
          </cell>
        </row>
        <row r="409">
          <cell r="U409">
            <v>-0.8</v>
          </cell>
        </row>
        <row r="410">
          <cell r="U410">
            <v>-0.8</v>
          </cell>
        </row>
        <row r="411">
          <cell r="U411">
            <v>-0.8</v>
          </cell>
        </row>
        <row r="412">
          <cell r="U412">
            <v>-0.8</v>
          </cell>
        </row>
        <row r="413">
          <cell r="U413">
            <v>-0.8</v>
          </cell>
        </row>
        <row r="414">
          <cell r="U414">
            <v>-0.8</v>
          </cell>
        </row>
        <row r="415">
          <cell r="U415">
            <v>-0.8</v>
          </cell>
        </row>
        <row r="416">
          <cell r="U416">
            <v>-0.8</v>
          </cell>
        </row>
        <row r="417">
          <cell r="U417">
            <v>-0.8</v>
          </cell>
        </row>
        <row r="418">
          <cell r="U418">
            <v>-0.8</v>
          </cell>
        </row>
        <row r="419">
          <cell r="U419">
            <v>-0.8</v>
          </cell>
        </row>
        <row r="420">
          <cell r="U420">
            <v>-0.8</v>
          </cell>
        </row>
        <row r="421">
          <cell r="U421">
            <v>-0.8</v>
          </cell>
        </row>
        <row r="422">
          <cell r="U422">
            <v>-0.8</v>
          </cell>
        </row>
        <row r="423">
          <cell r="U423">
            <v>-0.8</v>
          </cell>
        </row>
        <row r="424">
          <cell r="U424">
            <v>-0.8</v>
          </cell>
        </row>
        <row r="425">
          <cell r="U425">
            <v>-0.8</v>
          </cell>
        </row>
        <row r="426">
          <cell r="U426">
            <v>-0.8</v>
          </cell>
        </row>
        <row r="427">
          <cell r="U427">
            <v>-0.8</v>
          </cell>
        </row>
        <row r="428">
          <cell r="U428">
            <v>-0.8</v>
          </cell>
        </row>
        <row r="429">
          <cell r="U429">
            <v>-0.8</v>
          </cell>
        </row>
        <row r="430">
          <cell r="U430">
            <v>-0.8</v>
          </cell>
        </row>
        <row r="431">
          <cell r="U431">
            <v>-0.8</v>
          </cell>
        </row>
        <row r="432">
          <cell r="U432">
            <v>-0.8</v>
          </cell>
        </row>
        <row r="433">
          <cell r="U433">
            <v>-0.8</v>
          </cell>
        </row>
        <row r="434">
          <cell r="U434">
            <v>-0.8</v>
          </cell>
        </row>
        <row r="435">
          <cell r="U435">
            <v>-0.8</v>
          </cell>
        </row>
        <row r="436">
          <cell r="U436">
            <v>-0.8</v>
          </cell>
        </row>
        <row r="437">
          <cell r="U437">
            <v>-0.8</v>
          </cell>
        </row>
        <row r="438">
          <cell r="U438">
            <v>-0.8</v>
          </cell>
        </row>
        <row r="439">
          <cell r="U439">
            <v>-0.8</v>
          </cell>
        </row>
        <row r="440">
          <cell r="U440">
            <v>-0.8</v>
          </cell>
        </row>
        <row r="441">
          <cell r="U441">
            <v>-0.8</v>
          </cell>
        </row>
        <row r="442">
          <cell r="U442">
            <v>-0.8</v>
          </cell>
        </row>
        <row r="443">
          <cell r="U443">
            <v>-0.8</v>
          </cell>
        </row>
        <row r="444">
          <cell r="U444">
            <v>-0.8</v>
          </cell>
        </row>
        <row r="445">
          <cell r="U445">
            <v>-0.8</v>
          </cell>
        </row>
        <row r="446">
          <cell r="U446">
            <v>-0.8</v>
          </cell>
        </row>
        <row r="447">
          <cell r="U447">
            <v>-0.8</v>
          </cell>
        </row>
        <row r="448">
          <cell r="U448">
            <v>-0.8</v>
          </cell>
        </row>
        <row r="449">
          <cell r="U449">
            <v>-0.8</v>
          </cell>
        </row>
        <row r="450">
          <cell r="U450">
            <v>-0.8</v>
          </cell>
        </row>
        <row r="451">
          <cell r="U451">
            <v>-0.8</v>
          </cell>
        </row>
        <row r="452">
          <cell r="U452">
            <v>-0.8</v>
          </cell>
        </row>
        <row r="453">
          <cell r="U453">
            <v>-0.8</v>
          </cell>
        </row>
        <row r="454">
          <cell r="U454">
            <v>-0.8</v>
          </cell>
        </row>
        <row r="455">
          <cell r="U455">
            <v>-0.8</v>
          </cell>
        </row>
        <row r="456">
          <cell r="U456">
            <v>-0.8</v>
          </cell>
        </row>
        <row r="457">
          <cell r="U457">
            <v>-0.8</v>
          </cell>
        </row>
        <row r="458">
          <cell r="U458">
            <v>-0.8</v>
          </cell>
        </row>
        <row r="459">
          <cell r="U459">
            <v>-0.8</v>
          </cell>
        </row>
        <row r="460">
          <cell r="U460">
            <v>-0.8</v>
          </cell>
        </row>
        <row r="461">
          <cell r="U461">
            <v>-0.8</v>
          </cell>
        </row>
        <row r="462">
          <cell r="U462">
            <v>-0.8</v>
          </cell>
        </row>
        <row r="463">
          <cell r="U463">
            <v>-0.8</v>
          </cell>
        </row>
        <row r="464">
          <cell r="U464">
            <v>-0.8</v>
          </cell>
        </row>
        <row r="465">
          <cell r="U465">
            <v>-0.8</v>
          </cell>
        </row>
        <row r="466">
          <cell r="U466">
            <v>-0.8</v>
          </cell>
        </row>
        <row r="467">
          <cell r="U467">
            <v>-0.8</v>
          </cell>
        </row>
        <row r="468">
          <cell r="U468">
            <v>-0.8</v>
          </cell>
        </row>
        <row r="469">
          <cell r="U469">
            <v>-0.8</v>
          </cell>
        </row>
        <row r="470">
          <cell r="U470">
            <v>-0.8</v>
          </cell>
        </row>
        <row r="471">
          <cell r="U471">
            <v>-0.8</v>
          </cell>
        </row>
        <row r="472">
          <cell r="U472">
            <v>-0.8</v>
          </cell>
        </row>
        <row r="473">
          <cell r="U473">
            <v>-0.8</v>
          </cell>
        </row>
        <row r="474">
          <cell r="U474">
            <v>-0.8</v>
          </cell>
        </row>
        <row r="475">
          <cell r="U475">
            <v>-0.8</v>
          </cell>
        </row>
        <row r="476">
          <cell r="U476">
            <v>-0.8</v>
          </cell>
        </row>
        <row r="477">
          <cell r="U477">
            <v>-0.8</v>
          </cell>
        </row>
        <row r="478">
          <cell r="U478">
            <v>-0.8</v>
          </cell>
        </row>
        <row r="479">
          <cell r="U479">
            <v>-0.8</v>
          </cell>
        </row>
        <row r="480">
          <cell r="U480">
            <v>-0.8</v>
          </cell>
        </row>
        <row r="481">
          <cell r="U481">
            <v>-0.8</v>
          </cell>
        </row>
        <row r="482">
          <cell r="U482">
            <v>-0.8</v>
          </cell>
        </row>
        <row r="483">
          <cell r="U483">
            <v>-0.8</v>
          </cell>
        </row>
        <row r="484">
          <cell r="U484">
            <v>-0.8</v>
          </cell>
        </row>
        <row r="485">
          <cell r="U485">
            <v>-0.8</v>
          </cell>
        </row>
        <row r="486">
          <cell r="U486">
            <v>-0.8</v>
          </cell>
        </row>
        <row r="487">
          <cell r="U487">
            <v>-0.8</v>
          </cell>
        </row>
        <row r="488">
          <cell r="U488">
            <v>-0.8</v>
          </cell>
        </row>
        <row r="489">
          <cell r="U489">
            <v>-0.8</v>
          </cell>
        </row>
        <row r="490">
          <cell r="U490">
            <v>-0.8</v>
          </cell>
        </row>
        <row r="491">
          <cell r="U491">
            <v>-0.8</v>
          </cell>
        </row>
        <row r="492">
          <cell r="U492">
            <v>-0.8</v>
          </cell>
        </row>
        <row r="493">
          <cell r="U493">
            <v>-0.8</v>
          </cell>
        </row>
        <row r="494">
          <cell r="U494">
            <v>-0.8</v>
          </cell>
        </row>
        <row r="495">
          <cell r="U495">
            <v>-0.8</v>
          </cell>
        </row>
        <row r="496">
          <cell r="U496">
            <v>-0.8</v>
          </cell>
        </row>
        <row r="497">
          <cell r="U497">
            <v>-0.8</v>
          </cell>
        </row>
        <row r="498">
          <cell r="U498">
            <v>-0.8</v>
          </cell>
        </row>
        <row r="499">
          <cell r="U499">
            <v>-0.8</v>
          </cell>
        </row>
        <row r="500">
          <cell r="U500">
            <v>-0.8</v>
          </cell>
        </row>
        <row r="501">
          <cell r="U501">
            <v>-0.8</v>
          </cell>
        </row>
        <row r="502">
          <cell r="U502">
            <v>-0.8</v>
          </cell>
        </row>
        <row r="503">
          <cell r="U503">
            <v>-0.8</v>
          </cell>
        </row>
        <row r="504">
          <cell r="U504">
            <v>-0.8</v>
          </cell>
        </row>
        <row r="505">
          <cell r="U505">
            <v>-0.8</v>
          </cell>
        </row>
        <row r="506">
          <cell r="U506">
            <v>-0.8</v>
          </cell>
        </row>
        <row r="507">
          <cell r="U507">
            <v>-0.8</v>
          </cell>
        </row>
        <row r="508">
          <cell r="U508">
            <v>-0.8</v>
          </cell>
        </row>
        <row r="509">
          <cell r="U509">
            <v>-0.8</v>
          </cell>
        </row>
        <row r="510">
          <cell r="U510">
            <v>-0.8</v>
          </cell>
        </row>
        <row r="511">
          <cell r="U511">
            <v>-0.8</v>
          </cell>
        </row>
        <row r="512">
          <cell r="U512">
            <v>-0.8</v>
          </cell>
        </row>
        <row r="513">
          <cell r="U513">
            <v>-0.8</v>
          </cell>
        </row>
        <row r="514">
          <cell r="U514">
            <v>-0.8</v>
          </cell>
        </row>
        <row r="515">
          <cell r="U515">
            <v>-0.71235979421460638</v>
          </cell>
        </row>
        <row r="516">
          <cell r="U516">
            <v>-0.71235979421460638</v>
          </cell>
        </row>
        <row r="517">
          <cell r="U517">
            <v>-0.71235979421460638</v>
          </cell>
        </row>
        <row r="518">
          <cell r="U518">
            <v>-0.71235979421460638</v>
          </cell>
        </row>
        <row r="519">
          <cell r="U519">
            <v>-0.71235979421460638</v>
          </cell>
        </row>
        <row r="520">
          <cell r="U520">
            <v>-0.5699652284590897</v>
          </cell>
        </row>
        <row r="521">
          <cell r="U521">
            <v>-0.5699652284590897</v>
          </cell>
        </row>
        <row r="522">
          <cell r="U522">
            <v>-0.5699652284590897</v>
          </cell>
        </row>
        <row r="523">
          <cell r="U523">
            <v>-0.5699652284590897</v>
          </cell>
        </row>
        <row r="524">
          <cell r="U524">
            <v>-0.5699652284590897</v>
          </cell>
        </row>
        <row r="525">
          <cell r="U525">
            <v>-0.45340635232139143</v>
          </cell>
        </row>
        <row r="526">
          <cell r="U526">
            <v>-0.45340635232139143</v>
          </cell>
        </row>
        <row r="527">
          <cell r="U527">
            <v>-0.45340635232139143</v>
          </cell>
        </row>
        <row r="528">
          <cell r="U528">
            <v>-0.45340635232139143</v>
          </cell>
        </row>
        <row r="529">
          <cell r="U529">
            <v>-0.45340635232139143</v>
          </cell>
        </row>
      </sheetData>
      <sheetData sheetId="15">
        <row r="13">
          <cell r="I13">
            <v>246267.80266127829</v>
          </cell>
          <cell r="N13">
            <v>457</v>
          </cell>
          <cell r="O13">
            <v>590</v>
          </cell>
          <cell r="T13">
            <v>0</v>
          </cell>
          <cell r="BB13" t="e">
            <v>#N/A</v>
          </cell>
        </row>
        <row r="14">
          <cell r="I14">
            <v>245525.65054178855</v>
          </cell>
          <cell r="N14">
            <v>447</v>
          </cell>
          <cell r="O14">
            <v>581</v>
          </cell>
          <cell r="Q14">
            <v>0</v>
          </cell>
          <cell r="T14">
            <v>0</v>
          </cell>
          <cell r="BB14" t="e">
            <v>#N/A</v>
          </cell>
        </row>
        <row r="15">
          <cell r="I15">
            <v>245525.65054178855</v>
          </cell>
          <cell r="N15">
            <v>444</v>
          </cell>
          <cell r="O15">
            <v>563</v>
          </cell>
          <cell r="Q15">
            <v>0</v>
          </cell>
          <cell r="T15">
            <v>0</v>
          </cell>
          <cell r="BB15" t="e">
            <v>#N/A</v>
          </cell>
        </row>
        <row r="16">
          <cell r="I16">
            <v>244783.49842229881</v>
          </cell>
          <cell r="N16">
            <v>441</v>
          </cell>
          <cell r="O16">
            <v>514</v>
          </cell>
          <cell r="Q16">
            <v>0</v>
          </cell>
          <cell r="T16">
            <v>0</v>
          </cell>
          <cell r="BB16" t="e">
            <v>#N/A</v>
          </cell>
        </row>
        <row r="17">
          <cell r="I17">
            <v>245525.65054178855</v>
          </cell>
          <cell r="N17">
            <v>442</v>
          </cell>
          <cell r="O17">
            <v>474</v>
          </cell>
          <cell r="Q17">
            <v>0</v>
          </cell>
          <cell r="T17">
            <v>0</v>
          </cell>
          <cell r="BB17" t="e">
            <v>#N/A</v>
          </cell>
        </row>
        <row r="18">
          <cell r="I18">
            <v>245525.65054178855</v>
          </cell>
          <cell r="N18">
            <v>450</v>
          </cell>
          <cell r="O18">
            <v>467</v>
          </cell>
          <cell r="Q18">
            <v>0</v>
          </cell>
          <cell r="T18">
            <v>0</v>
          </cell>
          <cell r="BB18" t="e">
            <v>#N/A</v>
          </cell>
        </row>
        <row r="19">
          <cell r="I19">
            <v>245525.65054178855</v>
          </cell>
          <cell r="N19">
            <v>466</v>
          </cell>
          <cell r="O19">
            <v>441</v>
          </cell>
          <cell r="Q19">
            <v>0</v>
          </cell>
          <cell r="T19">
            <v>0</v>
          </cell>
          <cell r="BB19" t="e">
            <v>#N/A</v>
          </cell>
        </row>
        <row r="20">
          <cell r="I20">
            <v>245525.65054178855</v>
          </cell>
          <cell r="N20">
            <v>482</v>
          </cell>
          <cell r="O20">
            <v>317</v>
          </cell>
          <cell r="Q20">
            <v>0</v>
          </cell>
          <cell r="T20">
            <v>0</v>
          </cell>
          <cell r="BB20" t="e">
            <v>#N/A</v>
          </cell>
        </row>
        <row r="21">
          <cell r="I21">
            <v>245525.65054178855</v>
          </cell>
          <cell r="N21">
            <v>489</v>
          </cell>
          <cell r="O21">
            <v>408</v>
          </cell>
          <cell r="Q21">
            <v>0</v>
          </cell>
          <cell r="T21">
            <v>0</v>
          </cell>
          <cell r="BB21" t="e">
            <v>#N/A</v>
          </cell>
        </row>
        <row r="22">
          <cell r="I22">
            <v>245525.65054178855</v>
          </cell>
          <cell r="N22">
            <v>483</v>
          </cell>
          <cell r="O22">
            <v>371</v>
          </cell>
          <cell r="Q22">
            <v>0</v>
          </cell>
          <cell r="T22">
            <v>0</v>
          </cell>
          <cell r="BB22" t="e">
            <v>#N/A</v>
          </cell>
        </row>
        <row r="23">
          <cell r="I23">
            <v>245525.65054178855</v>
          </cell>
          <cell r="N23">
            <v>462</v>
          </cell>
          <cell r="O23">
            <v>353</v>
          </cell>
          <cell r="Q23">
            <v>0</v>
          </cell>
          <cell r="T23">
            <v>0</v>
          </cell>
          <cell r="BB23" t="e">
            <v>#N/A</v>
          </cell>
        </row>
        <row r="24">
          <cell r="I24">
            <v>245525.65054178855</v>
          </cell>
          <cell r="N24">
            <v>505.7</v>
          </cell>
          <cell r="O24">
            <v>282.3</v>
          </cell>
          <cell r="Q24">
            <v>0</v>
          </cell>
          <cell r="T24">
            <v>0</v>
          </cell>
          <cell r="BB24" t="e">
            <v>#N/A</v>
          </cell>
        </row>
        <row r="25">
          <cell r="I25">
            <v>246267.80266127829</v>
          </cell>
          <cell r="N25">
            <v>549.70000000000005</v>
          </cell>
          <cell r="O25">
            <v>355.29999999999995</v>
          </cell>
          <cell r="Q25">
            <v>0</v>
          </cell>
          <cell r="T25">
            <v>0</v>
          </cell>
          <cell r="BB25" t="e">
            <v>#N/A</v>
          </cell>
        </row>
        <row r="26">
          <cell r="I26">
            <v>246267.80266127829</v>
          </cell>
          <cell r="N26">
            <v>523.79999999999995</v>
          </cell>
          <cell r="O26">
            <v>522.20000000000005</v>
          </cell>
          <cell r="Q26">
            <v>0</v>
          </cell>
          <cell r="T26">
            <v>0</v>
          </cell>
          <cell r="BB26" t="e">
            <v>#N/A</v>
          </cell>
        </row>
        <row r="27">
          <cell r="I27">
            <v>246267.80266127829</v>
          </cell>
          <cell r="N27">
            <v>370.6</v>
          </cell>
          <cell r="O27">
            <v>656.4</v>
          </cell>
          <cell r="Q27">
            <v>0</v>
          </cell>
          <cell r="T27">
            <v>0</v>
          </cell>
          <cell r="BB27" t="e">
            <v>#N/A</v>
          </cell>
        </row>
        <row r="28">
          <cell r="I28">
            <v>245525.65054178855</v>
          </cell>
          <cell r="N28">
            <v>272.8</v>
          </cell>
          <cell r="O28">
            <v>807.2</v>
          </cell>
          <cell r="Q28">
            <v>0</v>
          </cell>
          <cell r="T28">
            <v>0</v>
          </cell>
          <cell r="BB28" t="e">
            <v>#N/A</v>
          </cell>
        </row>
        <row r="29">
          <cell r="I29">
            <v>246267.80266127829</v>
          </cell>
          <cell r="N29">
            <v>248.91</v>
          </cell>
          <cell r="O29">
            <v>1041.0899999999999</v>
          </cell>
          <cell r="Q29">
            <v>0</v>
          </cell>
          <cell r="T29">
            <v>0</v>
          </cell>
          <cell r="BB29" t="e">
            <v>#N/A</v>
          </cell>
        </row>
        <row r="30">
          <cell r="I30">
            <v>245525.65054178855</v>
          </cell>
          <cell r="N30">
            <v>266.60000000000002</v>
          </cell>
          <cell r="O30">
            <v>1343.4</v>
          </cell>
          <cell r="Q30">
            <v>0</v>
          </cell>
          <cell r="T30">
            <v>0</v>
          </cell>
          <cell r="BB30" t="e">
            <v>#N/A</v>
          </cell>
        </row>
        <row r="31">
          <cell r="I31">
            <v>244041.34630280896</v>
          </cell>
          <cell r="N31">
            <v>305.10000000000002</v>
          </cell>
          <cell r="O31">
            <v>1494.9</v>
          </cell>
          <cell r="Q31">
            <v>0</v>
          </cell>
          <cell r="T31">
            <v>0</v>
          </cell>
          <cell r="BB31" t="e">
            <v>#N/A</v>
          </cell>
        </row>
        <row r="32">
          <cell r="I32">
            <v>244041.34630280896</v>
          </cell>
          <cell r="N32">
            <v>308</v>
          </cell>
          <cell r="O32">
            <v>1292</v>
          </cell>
          <cell r="Q32">
            <v>0</v>
          </cell>
          <cell r="T32">
            <v>0</v>
          </cell>
          <cell r="BB32" t="e">
            <v>#N/A</v>
          </cell>
        </row>
        <row r="33">
          <cell r="I33">
            <v>243299.19418331911</v>
          </cell>
          <cell r="N33">
            <v>355.3</v>
          </cell>
          <cell r="O33">
            <v>1214.7</v>
          </cell>
          <cell r="Q33">
            <v>0</v>
          </cell>
          <cell r="T33">
            <v>0</v>
          </cell>
          <cell r="BB33" t="e">
            <v>#N/A</v>
          </cell>
        </row>
        <row r="34">
          <cell r="I34">
            <v>243299.19418331911</v>
          </cell>
          <cell r="N34">
            <v>374.2</v>
          </cell>
          <cell r="O34">
            <v>1195.8</v>
          </cell>
          <cell r="Q34">
            <v>0</v>
          </cell>
          <cell r="T34">
            <v>0</v>
          </cell>
          <cell r="BB34" t="e">
            <v>#N/A</v>
          </cell>
        </row>
        <row r="35">
          <cell r="I35">
            <v>242557.04206382937</v>
          </cell>
          <cell r="N35">
            <v>406.3</v>
          </cell>
          <cell r="O35">
            <v>1183.7</v>
          </cell>
          <cell r="Q35">
            <v>0</v>
          </cell>
          <cell r="T35">
            <v>0</v>
          </cell>
          <cell r="BB35" t="e">
            <v>#N/A</v>
          </cell>
        </row>
        <row r="36">
          <cell r="I36">
            <v>241098.57890412712</v>
          </cell>
          <cell r="N36">
            <v>410.6</v>
          </cell>
          <cell r="O36">
            <v>1189.4000000000001</v>
          </cell>
          <cell r="Q36">
            <v>0</v>
          </cell>
          <cell r="T36">
            <v>0</v>
          </cell>
          <cell r="BB36" t="e">
            <v>#N/A</v>
          </cell>
        </row>
        <row r="37">
          <cell r="I37">
            <v>240369.34732427599</v>
          </cell>
          <cell r="N37">
            <v>386.2</v>
          </cell>
          <cell r="O37">
            <v>1213.8</v>
          </cell>
          <cell r="Q37">
            <v>0</v>
          </cell>
          <cell r="T37">
            <v>0</v>
          </cell>
          <cell r="BB37" t="e">
            <v>#N/A</v>
          </cell>
        </row>
        <row r="38">
          <cell r="I38">
            <v>239640.11574442487</v>
          </cell>
          <cell r="N38">
            <v>460.02</v>
          </cell>
          <cell r="O38">
            <v>1189.98</v>
          </cell>
          <cell r="Q38">
            <v>0</v>
          </cell>
          <cell r="T38">
            <v>0</v>
          </cell>
          <cell r="BB38" t="e">
            <v>#N/A</v>
          </cell>
        </row>
        <row r="39">
          <cell r="I39">
            <v>238181.65258472261</v>
          </cell>
          <cell r="N39">
            <v>458.92000000000007</v>
          </cell>
          <cell r="O39">
            <v>1191.08</v>
          </cell>
          <cell r="Q39">
            <v>0</v>
          </cell>
          <cell r="T39">
            <v>0</v>
          </cell>
          <cell r="BB39" t="e">
            <v>#N/A</v>
          </cell>
        </row>
        <row r="40">
          <cell r="I40">
            <v>235264.72626531811</v>
          </cell>
          <cell r="N40">
            <v>425.8</v>
          </cell>
          <cell r="O40">
            <v>1244.2</v>
          </cell>
          <cell r="Q40">
            <v>0</v>
          </cell>
          <cell r="T40">
            <v>0</v>
          </cell>
          <cell r="BB40" t="e">
            <v>#N/A</v>
          </cell>
        </row>
        <row r="41">
          <cell r="I41">
            <v>233842.51868009148</v>
          </cell>
          <cell r="N41">
            <v>420</v>
          </cell>
          <cell r="O41">
            <v>1150</v>
          </cell>
          <cell r="Q41">
            <v>0</v>
          </cell>
          <cell r="T41">
            <v>0</v>
          </cell>
          <cell r="BB41" t="e">
            <v>#N/A</v>
          </cell>
        </row>
        <row r="42">
          <cell r="I42">
            <v>233131.41488747811</v>
          </cell>
          <cell r="N42">
            <v>377</v>
          </cell>
          <cell r="O42">
            <v>1103</v>
          </cell>
          <cell r="Q42">
            <v>0</v>
          </cell>
          <cell r="T42">
            <v>0</v>
          </cell>
          <cell r="BB42" t="e">
            <v>#N/A</v>
          </cell>
        </row>
        <row r="43">
          <cell r="I43">
            <v>232420.31109486485</v>
          </cell>
          <cell r="N43">
            <v>429.03</v>
          </cell>
          <cell r="O43">
            <v>1250.97</v>
          </cell>
          <cell r="Q43">
            <v>0</v>
          </cell>
          <cell r="T43">
            <v>0</v>
          </cell>
          <cell r="BB43" t="e">
            <v>#N/A</v>
          </cell>
        </row>
        <row r="44">
          <cell r="I44">
            <v>230998.10350963811</v>
          </cell>
          <cell r="N44">
            <v>440.44</v>
          </cell>
          <cell r="O44">
            <v>1379.56</v>
          </cell>
          <cell r="Q44">
            <v>0</v>
          </cell>
          <cell r="T44">
            <v>0</v>
          </cell>
          <cell r="BB44" t="e">
            <v>#N/A</v>
          </cell>
        </row>
        <row r="45">
          <cell r="I45">
            <v>229575.89592441148</v>
          </cell>
          <cell r="N45">
            <v>465.15</v>
          </cell>
          <cell r="O45">
            <v>1604.85</v>
          </cell>
          <cell r="Q45">
            <v>0</v>
          </cell>
          <cell r="T45">
            <v>0</v>
          </cell>
          <cell r="BB45" t="e">
            <v>#N/A</v>
          </cell>
        </row>
        <row r="46">
          <cell r="I46">
            <v>227456.5495219673</v>
          </cell>
          <cell r="N46">
            <v>507.97</v>
          </cell>
          <cell r="O46">
            <v>1622.03</v>
          </cell>
          <cell r="Q46">
            <v>0</v>
          </cell>
          <cell r="T46">
            <v>0</v>
          </cell>
          <cell r="BB46" t="e">
            <v>#N/A</v>
          </cell>
        </row>
        <row r="47">
          <cell r="I47">
            <v>226062.27188753197</v>
          </cell>
          <cell r="N47">
            <v>503.44</v>
          </cell>
          <cell r="O47">
            <v>1526.56</v>
          </cell>
          <cell r="Q47">
            <v>0</v>
          </cell>
          <cell r="T47">
            <v>0</v>
          </cell>
          <cell r="BB47" t="e">
            <v>#N/A</v>
          </cell>
        </row>
        <row r="48">
          <cell r="I48">
            <v>223970.8554358792</v>
          </cell>
          <cell r="N48">
            <v>494.6</v>
          </cell>
          <cell r="O48">
            <v>915.4</v>
          </cell>
          <cell r="Q48">
            <v>0</v>
          </cell>
          <cell r="T48">
            <v>0</v>
          </cell>
          <cell r="BB48" t="e">
            <v>#N/A</v>
          </cell>
        </row>
        <row r="49">
          <cell r="I49">
            <v>224667.99425309687</v>
          </cell>
          <cell r="N49">
            <v>566.73</v>
          </cell>
          <cell r="O49">
            <v>563.27</v>
          </cell>
          <cell r="Q49">
            <v>0</v>
          </cell>
          <cell r="T49">
            <v>0</v>
          </cell>
          <cell r="BB49" t="e">
            <v>#N/A</v>
          </cell>
        </row>
        <row r="50">
          <cell r="I50">
            <v>224667.99425309687</v>
          </cell>
          <cell r="N50">
            <v>674.8</v>
          </cell>
          <cell r="O50">
            <v>555.20000000000005</v>
          </cell>
          <cell r="Q50">
            <v>0</v>
          </cell>
          <cell r="T50">
            <v>0</v>
          </cell>
          <cell r="BB50" t="e">
            <v>#N/A</v>
          </cell>
        </row>
        <row r="51">
          <cell r="I51">
            <v>223970.8554358792</v>
          </cell>
          <cell r="N51">
            <v>753.42</v>
          </cell>
          <cell r="O51">
            <v>466.58000000000004</v>
          </cell>
          <cell r="Q51">
            <v>0</v>
          </cell>
          <cell r="T51">
            <v>0</v>
          </cell>
          <cell r="BB51" t="e">
            <v>#N/A</v>
          </cell>
        </row>
        <row r="52">
          <cell r="I52">
            <v>223970.8554358792</v>
          </cell>
          <cell r="N52">
            <v>748.08</v>
          </cell>
          <cell r="O52">
            <v>771.92</v>
          </cell>
          <cell r="Q52">
            <v>0</v>
          </cell>
          <cell r="T52">
            <v>0</v>
          </cell>
          <cell r="BB52" t="e">
            <v>#N/A</v>
          </cell>
        </row>
        <row r="53">
          <cell r="I53">
            <v>223273.71661866154</v>
          </cell>
          <cell r="N53">
            <v>735.42</v>
          </cell>
          <cell r="O53">
            <v>1014.58</v>
          </cell>
          <cell r="Q53">
            <v>0</v>
          </cell>
          <cell r="T53">
            <v>0</v>
          </cell>
          <cell r="BB53" t="e">
            <v>#N/A</v>
          </cell>
        </row>
        <row r="54">
          <cell r="I54">
            <v>221879.43898422644</v>
          </cell>
          <cell r="N54">
            <v>719.18000000000006</v>
          </cell>
          <cell r="O54">
            <v>1190.82</v>
          </cell>
          <cell r="Q54">
            <v>0</v>
          </cell>
          <cell r="T54">
            <v>0</v>
          </cell>
          <cell r="BB54" t="e">
            <v>#N/A</v>
          </cell>
        </row>
        <row r="55">
          <cell r="I55">
            <v>220486.34697366308</v>
          </cell>
          <cell r="N55">
            <v>734.16</v>
          </cell>
          <cell r="O55">
            <v>1375.8400000000001</v>
          </cell>
          <cell r="Q55">
            <v>0</v>
          </cell>
          <cell r="T55">
            <v>0</v>
          </cell>
          <cell r="BB55" t="e">
            <v>#N/A</v>
          </cell>
        </row>
        <row r="56">
          <cell r="I56">
            <v>219094.44058697182</v>
          </cell>
          <cell r="N56">
            <v>664.31</v>
          </cell>
          <cell r="O56">
            <v>1445.69</v>
          </cell>
          <cell r="Q56">
            <v>0</v>
          </cell>
          <cell r="T56">
            <v>0</v>
          </cell>
          <cell r="BB56" t="e">
            <v>#N/A</v>
          </cell>
        </row>
        <row r="57">
          <cell r="I57">
            <v>217702.53420028044</v>
          </cell>
          <cell r="N57">
            <v>702.36</v>
          </cell>
          <cell r="O57">
            <v>1137.6399999999999</v>
          </cell>
          <cell r="Q57">
            <v>0</v>
          </cell>
          <cell r="T57">
            <v>0</v>
          </cell>
          <cell r="BB57" t="e">
            <v>#N/A</v>
          </cell>
        </row>
        <row r="58">
          <cell r="I58">
            <v>215614.67462024349</v>
          </cell>
          <cell r="N58">
            <v>679.72</v>
          </cell>
          <cell r="O58">
            <v>1060.28</v>
          </cell>
          <cell r="Q58">
            <v>0</v>
          </cell>
          <cell r="T58">
            <v>0</v>
          </cell>
          <cell r="BB58" t="e">
            <v>#N/A</v>
          </cell>
        </row>
        <row r="59">
          <cell r="I59">
            <v>215614.67462024349</v>
          </cell>
          <cell r="N59">
            <v>647</v>
          </cell>
          <cell r="O59">
            <v>843</v>
          </cell>
          <cell r="Q59">
            <v>0</v>
          </cell>
          <cell r="T59">
            <v>0</v>
          </cell>
          <cell r="BB59" t="e">
            <v>#N/A</v>
          </cell>
        </row>
        <row r="60">
          <cell r="I60">
            <v>214918.72142689792</v>
          </cell>
          <cell r="N60">
            <v>621</v>
          </cell>
          <cell r="O60">
            <v>769</v>
          </cell>
          <cell r="Q60">
            <v>0</v>
          </cell>
          <cell r="T60">
            <v>0</v>
          </cell>
          <cell r="BB60" t="e">
            <v>#N/A</v>
          </cell>
        </row>
        <row r="61">
          <cell r="I61">
            <v>214918.72142689792</v>
          </cell>
          <cell r="N61">
            <v>610</v>
          </cell>
          <cell r="O61">
            <v>870</v>
          </cell>
          <cell r="Q61">
            <v>0</v>
          </cell>
          <cell r="T61">
            <v>0</v>
          </cell>
          <cell r="BB61" t="e">
            <v>#N/A</v>
          </cell>
        </row>
        <row r="62">
          <cell r="I62">
            <v>214918.72142689792</v>
          </cell>
          <cell r="N62">
            <v>652.79</v>
          </cell>
          <cell r="O62">
            <v>847.21</v>
          </cell>
          <cell r="Q62">
            <v>0</v>
          </cell>
          <cell r="T62">
            <v>0</v>
          </cell>
          <cell r="BB62" t="e">
            <v>#N/A</v>
          </cell>
        </row>
        <row r="63">
          <cell r="I63">
            <v>214918.72142689792</v>
          </cell>
          <cell r="N63">
            <v>638.16999999999996</v>
          </cell>
          <cell r="O63">
            <v>961.83</v>
          </cell>
          <cell r="Q63">
            <v>0</v>
          </cell>
          <cell r="T63">
            <v>0</v>
          </cell>
          <cell r="BB63" t="e">
            <v>#N/A</v>
          </cell>
        </row>
        <row r="64">
          <cell r="I64">
            <v>212833.12437756127</v>
          </cell>
          <cell r="N64">
            <v>594.16</v>
          </cell>
          <cell r="O64">
            <v>965.84</v>
          </cell>
          <cell r="Q64">
            <v>0</v>
          </cell>
          <cell r="T64">
            <v>0</v>
          </cell>
          <cell r="BB64" t="e">
            <v>#N/A</v>
          </cell>
        </row>
        <row r="65">
          <cell r="I65">
            <v>211443.48052157031</v>
          </cell>
          <cell r="N65">
            <v>560.38</v>
          </cell>
          <cell r="O65">
            <v>839.62</v>
          </cell>
          <cell r="Q65">
            <v>0</v>
          </cell>
          <cell r="T65">
            <v>0</v>
          </cell>
          <cell r="BB65" t="e">
            <v>#N/A</v>
          </cell>
        </row>
        <row r="66">
          <cell r="I66">
            <v>211443.48052157031</v>
          </cell>
          <cell r="N66">
            <v>531.83999999999992</v>
          </cell>
          <cell r="O66">
            <v>698.16000000000008</v>
          </cell>
          <cell r="Q66">
            <v>0</v>
          </cell>
          <cell r="T66">
            <v>0</v>
          </cell>
          <cell r="BB66" t="e">
            <v>#N/A</v>
          </cell>
        </row>
        <row r="67">
          <cell r="I67">
            <v>211443.48052157031</v>
          </cell>
          <cell r="N67">
            <v>503.5</v>
          </cell>
          <cell r="O67">
            <v>746.5</v>
          </cell>
          <cell r="Q67">
            <v>0</v>
          </cell>
          <cell r="T67">
            <v>0</v>
          </cell>
          <cell r="BB67" t="e">
            <v>#N/A</v>
          </cell>
        </row>
        <row r="68">
          <cell r="I68">
            <v>212138.30244956585</v>
          </cell>
          <cell r="N68">
            <v>502.29999999999995</v>
          </cell>
          <cell r="O68">
            <v>875.7</v>
          </cell>
          <cell r="Q68">
            <v>0</v>
          </cell>
          <cell r="T68">
            <v>0</v>
          </cell>
          <cell r="BB68" t="e">
            <v>#N/A</v>
          </cell>
        </row>
        <row r="69">
          <cell r="I69">
            <v>209359.01473758393</v>
          </cell>
          <cell r="N69">
            <v>509.4</v>
          </cell>
          <cell r="O69">
            <v>541.6</v>
          </cell>
          <cell r="Q69">
            <v>0</v>
          </cell>
          <cell r="T69">
            <v>0</v>
          </cell>
          <cell r="BB69" t="e">
            <v>#N/A</v>
          </cell>
        </row>
        <row r="70">
          <cell r="I70">
            <v>212833.12437756127</v>
          </cell>
          <cell r="N70">
            <v>470.4</v>
          </cell>
          <cell r="O70">
            <v>759.6</v>
          </cell>
          <cell r="Q70">
            <v>0</v>
          </cell>
          <cell r="T70">
            <v>0</v>
          </cell>
          <cell r="BB70" t="e">
            <v>#N/A</v>
          </cell>
        </row>
        <row r="71">
          <cell r="I71">
            <v>214222.76823355223</v>
          </cell>
          <cell r="N71">
            <v>448.6</v>
          </cell>
          <cell r="O71">
            <v>549.4</v>
          </cell>
          <cell r="Q71">
            <v>0</v>
          </cell>
          <cell r="T71">
            <v>0</v>
          </cell>
          <cell r="BB71" t="e">
            <v>#N/A</v>
          </cell>
        </row>
        <row r="72">
          <cell r="I72">
            <v>214222.76823355223</v>
          </cell>
          <cell r="N72">
            <v>422.8</v>
          </cell>
          <cell r="O72">
            <v>516.20000000000005</v>
          </cell>
          <cell r="Q72">
            <v>0</v>
          </cell>
          <cell r="T72">
            <v>0</v>
          </cell>
          <cell r="BB72" t="e">
            <v>#N/A</v>
          </cell>
        </row>
        <row r="73">
          <cell r="I73">
            <v>212138.30244956585</v>
          </cell>
          <cell r="N73">
            <v>415</v>
          </cell>
          <cell r="O73">
            <v>625</v>
          </cell>
          <cell r="Q73">
            <v>0</v>
          </cell>
          <cell r="T73">
            <v>0</v>
          </cell>
          <cell r="BB73" t="e">
            <v>#N/A</v>
          </cell>
        </row>
        <row r="74">
          <cell r="I74">
            <v>216310.62781358918</v>
          </cell>
          <cell r="N74">
            <v>410.8</v>
          </cell>
          <cell r="O74">
            <v>579.20000000000005</v>
          </cell>
          <cell r="Q74">
            <v>0</v>
          </cell>
          <cell r="T74">
            <v>0</v>
          </cell>
          <cell r="BB74" t="e">
            <v>#N/A</v>
          </cell>
        </row>
        <row r="75">
          <cell r="I75">
            <v>217006.58100693487</v>
          </cell>
          <cell r="N75">
            <v>284.60000000000002</v>
          </cell>
          <cell r="O75">
            <v>679.4</v>
          </cell>
          <cell r="Q75">
            <v>0</v>
          </cell>
          <cell r="T75">
            <v>0</v>
          </cell>
          <cell r="BB75" t="e">
            <v>#N/A</v>
          </cell>
        </row>
        <row r="76">
          <cell r="I76">
            <v>217702.53420028044</v>
          </cell>
          <cell r="N76">
            <v>223.10000000000002</v>
          </cell>
          <cell r="O76">
            <v>602.9</v>
          </cell>
          <cell r="Q76">
            <v>0</v>
          </cell>
          <cell r="T76">
            <v>0</v>
          </cell>
          <cell r="BB76" t="e">
            <v>#N/A</v>
          </cell>
        </row>
        <row r="77">
          <cell r="I77">
            <v>219094.44058697182</v>
          </cell>
          <cell r="N77">
            <v>219.29999999999998</v>
          </cell>
          <cell r="O77">
            <v>606.70000000000005</v>
          </cell>
          <cell r="Q77">
            <v>0</v>
          </cell>
          <cell r="T77">
            <v>0</v>
          </cell>
          <cell r="BB77" t="e">
            <v>#N/A</v>
          </cell>
        </row>
        <row r="78">
          <cell r="I78">
            <v>219790.39378031751</v>
          </cell>
          <cell r="N78">
            <v>219.5</v>
          </cell>
          <cell r="O78">
            <v>569.5</v>
          </cell>
          <cell r="Q78">
            <v>0</v>
          </cell>
          <cell r="T78">
            <v>0</v>
          </cell>
          <cell r="BB78" t="e">
            <v>#N/A</v>
          </cell>
        </row>
        <row r="79">
          <cell r="I79">
            <v>219094.44058697182</v>
          </cell>
          <cell r="N79">
            <v>174.6</v>
          </cell>
          <cell r="O79">
            <v>521.4</v>
          </cell>
          <cell r="Q79">
            <v>0</v>
          </cell>
          <cell r="T79">
            <v>0</v>
          </cell>
          <cell r="BB79" t="e">
            <v>#N/A</v>
          </cell>
        </row>
        <row r="80">
          <cell r="I80">
            <v>223970.8554358792</v>
          </cell>
          <cell r="N80">
            <v>97.6</v>
          </cell>
          <cell r="O80">
            <v>439.4</v>
          </cell>
          <cell r="Q80">
            <v>0</v>
          </cell>
          <cell r="T80">
            <v>0</v>
          </cell>
          <cell r="BB80" t="e">
            <v>#N/A</v>
          </cell>
        </row>
        <row r="81">
          <cell r="I81">
            <v>226759.41070474964</v>
          </cell>
          <cell r="N81">
            <v>79.900000000000006</v>
          </cell>
          <cell r="O81">
            <v>347.1</v>
          </cell>
          <cell r="Q81">
            <v>0</v>
          </cell>
          <cell r="T81">
            <v>0</v>
          </cell>
          <cell r="BB81" t="e">
            <v>#N/A</v>
          </cell>
        </row>
        <row r="82">
          <cell r="I82">
            <v>228864.79213179823</v>
          </cell>
          <cell r="N82">
            <v>83</v>
          </cell>
          <cell r="O82">
            <v>371</v>
          </cell>
          <cell r="Q82">
            <v>0</v>
          </cell>
          <cell r="T82">
            <v>0</v>
          </cell>
          <cell r="BB82" t="e">
            <v>#N/A</v>
          </cell>
        </row>
        <row r="83">
          <cell r="I83">
            <v>229575.89592441148</v>
          </cell>
          <cell r="N83">
            <v>76.5</v>
          </cell>
          <cell r="O83">
            <v>423.5</v>
          </cell>
          <cell r="Q83">
            <v>0</v>
          </cell>
          <cell r="T83">
            <v>0</v>
          </cell>
          <cell r="BB83" t="e">
            <v>#N/A</v>
          </cell>
        </row>
        <row r="84">
          <cell r="I84">
            <v>232420.31109486485</v>
          </cell>
          <cell r="N84">
            <v>72</v>
          </cell>
          <cell r="O84">
            <v>470</v>
          </cell>
          <cell r="Q84">
            <v>0</v>
          </cell>
          <cell r="T84">
            <v>0</v>
          </cell>
          <cell r="BB84" t="e">
            <v>#N/A</v>
          </cell>
        </row>
        <row r="85">
          <cell r="I85">
            <v>235264.72626531811</v>
          </cell>
          <cell r="N85">
            <v>71.599999999999994</v>
          </cell>
          <cell r="O85">
            <v>475.4</v>
          </cell>
          <cell r="Q85">
            <v>0</v>
          </cell>
          <cell r="T85">
            <v>0</v>
          </cell>
          <cell r="BB85" t="e">
            <v>#N/A</v>
          </cell>
        </row>
        <row r="86">
          <cell r="I86">
            <v>241827.81048397825</v>
          </cell>
          <cell r="N86">
            <v>69.2</v>
          </cell>
          <cell r="O86">
            <v>446.8</v>
          </cell>
          <cell r="Q86">
            <v>0</v>
          </cell>
          <cell r="T86">
            <v>0</v>
          </cell>
          <cell r="BB86" t="e">
            <v>#N/A</v>
          </cell>
        </row>
        <row r="87">
          <cell r="I87">
            <v>244783.49842229881</v>
          </cell>
          <cell r="N87">
            <v>59.9</v>
          </cell>
          <cell r="O87">
            <v>367.1</v>
          </cell>
          <cell r="Q87">
            <v>0</v>
          </cell>
          <cell r="T87">
            <v>0</v>
          </cell>
          <cell r="BB87" t="e">
            <v>#N/A</v>
          </cell>
        </row>
        <row r="88">
          <cell r="I88">
            <v>247009.95478076814</v>
          </cell>
          <cell r="N88">
            <v>58.9</v>
          </cell>
          <cell r="O88">
            <v>368.1</v>
          </cell>
          <cell r="Q88">
            <v>0</v>
          </cell>
          <cell r="T88">
            <v>0</v>
          </cell>
          <cell r="BB88" t="e">
            <v>#N/A</v>
          </cell>
        </row>
        <row r="89">
          <cell r="I89">
            <v>249236.41113923746</v>
          </cell>
          <cell r="N89">
            <v>60.4</v>
          </cell>
          <cell r="O89">
            <v>366.6</v>
          </cell>
          <cell r="Q89">
            <v>0</v>
          </cell>
          <cell r="T89">
            <v>0</v>
          </cell>
          <cell r="BB89" t="e">
            <v>#N/A</v>
          </cell>
        </row>
        <row r="90">
          <cell r="I90">
            <v>250726.60602700966</v>
          </cell>
          <cell r="N90">
            <v>58.5</v>
          </cell>
          <cell r="O90">
            <v>368.5</v>
          </cell>
          <cell r="Q90">
            <v>0</v>
          </cell>
          <cell r="T90">
            <v>0</v>
          </cell>
          <cell r="BB90" t="e">
            <v>#N/A</v>
          </cell>
        </row>
        <row r="91">
          <cell r="I91">
            <v>251474.64879529201</v>
          </cell>
          <cell r="N91">
            <v>56.900000000000006</v>
          </cell>
          <cell r="O91">
            <v>368.1</v>
          </cell>
          <cell r="Q91">
            <v>0</v>
          </cell>
          <cell r="T91">
            <v>0</v>
          </cell>
          <cell r="BB91" t="e">
            <v>#N/A</v>
          </cell>
        </row>
        <row r="92">
          <cell r="I92">
            <v>255214.86263670365</v>
          </cell>
          <cell r="N92">
            <v>51.3</v>
          </cell>
          <cell r="O92">
            <v>369.7</v>
          </cell>
          <cell r="Q92">
            <v>0</v>
          </cell>
          <cell r="T92">
            <v>0</v>
          </cell>
          <cell r="BB92" t="e">
            <v>#N/A</v>
          </cell>
        </row>
        <row r="93">
          <cell r="I93">
            <v>256710.94817326835</v>
          </cell>
          <cell r="N93">
            <v>58.480000000000004</v>
          </cell>
          <cell r="O93">
            <v>450.52</v>
          </cell>
          <cell r="Q93">
            <v>0</v>
          </cell>
          <cell r="T93">
            <v>0</v>
          </cell>
          <cell r="BB93" t="e">
            <v>#N/A</v>
          </cell>
        </row>
        <row r="94">
          <cell r="I94">
            <v>256710.94817326835</v>
          </cell>
          <cell r="N94">
            <v>71.300000000000011</v>
          </cell>
          <cell r="O94">
            <v>408.7</v>
          </cell>
          <cell r="Q94">
            <v>0</v>
          </cell>
          <cell r="T94">
            <v>0</v>
          </cell>
          <cell r="BB94" t="e">
            <v>#N/A</v>
          </cell>
        </row>
        <row r="95">
          <cell r="I95">
            <v>258965.04430994834</v>
          </cell>
          <cell r="N95">
            <v>98</v>
          </cell>
          <cell r="O95">
            <v>507</v>
          </cell>
          <cell r="Q95">
            <v>0</v>
          </cell>
          <cell r="T95">
            <v>0</v>
          </cell>
          <cell r="BB95" t="e">
            <v>#N/A</v>
          </cell>
        </row>
        <row r="96">
          <cell r="I96">
            <v>261977.1510467435</v>
          </cell>
          <cell r="N96">
            <v>106.3</v>
          </cell>
          <cell r="O96">
            <v>610.70000000000005</v>
          </cell>
          <cell r="Q96">
            <v>0</v>
          </cell>
          <cell r="T96">
            <v>0</v>
          </cell>
          <cell r="BB96" t="e">
            <v>#N/A</v>
          </cell>
        </row>
        <row r="97">
          <cell r="I97">
            <v>262730.17773094226</v>
          </cell>
          <cell r="N97">
            <v>96.3</v>
          </cell>
          <cell r="O97">
            <v>547.70000000000005</v>
          </cell>
          <cell r="Q97">
            <v>0</v>
          </cell>
          <cell r="T97">
            <v>0</v>
          </cell>
          <cell r="BB97" t="e">
            <v>#N/A</v>
          </cell>
        </row>
        <row r="98">
          <cell r="I98">
            <v>264236.2310993399</v>
          </cell>
          <cell r="N98">
            <v>95.300000000000011</v>
          </cell>
          <cell r="O98">
            <v>479.7</v>
          </cell>
          <cell r="Q98">
            <v>0</v>
          </cell>
          <cell r="T98">
            <v>0</v>
          </cell>
          <cell r="BB98" t="e">
            <v>#N/A</v>
          </cell>
        </row>
        <row r="99">
          <cell r="I99">
            <v>266505.03009248164</v>
          </cell>
          <cell r="N99">
            <v>101.30000000000001</v>
          </cell>
          <cell r="O99">
            <v>485.7</v>
          </cell>
          <cell r="Q99">
            <v>0</v>
          </cell>
          <cell r="T99">
            <v>0</v>
          </cell>
          <cell r="BB99" t="e">
            <v>#N/A</v>
          </cell>
        </row>
        <row r="100">
          <cell r="I100">
            <v>267262.91624695319</v>
          </cell>
          <cell r="N100">
            <v>93.8</v>
          </cell>
          <cell r="O100">
            <v>510.2</v>
          </cell>
          <cell r="Q100">
            <v>0</v>
          </cell>
          <cell r="T100">
            <v>0</v>
          </cell>
          <cell r="BB100" t="e">
            <v>#N/A</v>
          </cell>
        </row>
        <row r="101">
          <cell r="I101">
            <v>268020.80240142473</v>
          </cell>
          <cell r="N101">
            <v>89.5</v>
          </cell>
          <cell r="O101">
            <v>563.5</v>
          </cell>
          <cell r="Q101">
            <v>0</v>
          </cell>
          <cell r="T101">
            <v>0</v>
          </cell>
          <cell r="BB101" t="e">
            <v>#N/A</v>
          </cell>
        </row>
        <row r="102">
          <cell r="I102">
            <v>269536.57471036771</v>
          </cell>
          <cell r="N102">
            <v>88.9</v>
          </cell>
          <cell r="O102">
            <v>558.1</v>
          </cell>
          <cell r="Q102">
            <v>0</v>
          </cell>
          <cell r="T102">
            <v>0</v>
          </cell>
          <cell r="BB102" t="e">
            <v>#N/A</v>
          </cell>
        </row>
        <row r="103">
          <cell r="I103">
            <v>270294.46086483926</v>
          </cell>
          <cell r="N103">
            <v>87.3</v>
          </cell>
          <cell r="O103">
            <v>527.70000000000005</v>
          </cell>
          <cell r="Q103">
            <v>0</v>
          </cell>
          <cell r="T103">
            <v>0</v>
          </cell>
          <cell r="BB103" t="e">
            <v>#N/A</v>
          </cell>
        </row>
        <row r="104">
          <cell r="I104">
            <v>271810.23317378224</v>
          </cell>
          <cell r="N104">
            <v>55.3</v>
          </cell>
          <cell r="O104">
            <v>514.70000000000005</v>
          </cell>
          <cell r="Q104">
            <v>0</v>
          </cell>
          <cell r="T104">
            <v>0</v>
          </cell>
          <cell r="BB104" t="e">
            <v>#N/A</v>
          </cell>
        </row>
        <row r="105">
          <cell r="I105">
            <v>271810.23317378224</v>
          </cell>
          <cell r="N105">
            <v>39.5</v>
          </cell>
          <cell r="O105">
            <v>533.5</v>
          </cell>
          <cell r="Q105">
            <v>0</v>
          </cell>
          <cell r="T105">
            <v>0</v>
          </cell>
          <cell r="BB105" t="e">
            <v>#N/A</v>
          </cell>
        </row>
        <row r="106">
          <cell r="I106">
            <v>277128.02173892525</v>
          </cell>
          <cell r="N106">
            <v>38.700000000000003</v>
          </cell>
          <cell r="O106">
            <v>477.3</v>
          </cell>
          <cell r="Q106">
            <v>0</v>
          </cell>
          <cell r="T106">
            <v>0</v>
          </cell>
          <cell r="BB106" t="e">
            <v>#N/A</v>
          </cell>
        </row>
        <row r="107">
          <cell r="I107">
            <v>277888.00547403714</v>
          </cell>
          <cell r="N107">
            <v>37.099999999999994</v>
          </cell>
          <cell r="O107">
            <v>417.9</v>
          </cell>
          <cell r="Q107">
            <v>0</v>
          </cell>
          <cell r="T107">
            <v>0</v>
          </cell>
          <cell r="BB107" t="e">
            <v>#N/A</v>
          </cell>
        </row>
        <row r="108">
          <cell r="I108">
            <v>280167.95667937282</v>
          </cell>
          <cell r="N108">
            <v>28.8</v>
          </cell>
          <cell r="O108">
            <v>436.2</v>
          </cell>
          <cell r="Q108">
            <v>0</v>
          </cell>
          <cell r="T108">
            <v>0</v>
          </cell>
          <cell r="BB108" t="e">
            <v>#N/A</v>
          </cell>
        </row>
        <row r="109">
          <cell r="I109">
            <v>282477.02624334546</v>
          </cell>
          <cell r="N109">
            <v>29.099999999999998</v>
          </cell>
          <cell r="O109">
            <v>434.9</v>
          </cell>
          <cell r="Q109">
            <v>0</v>
          </cell>
          <cell r="T109">
            <v>0</v>
          </cell>
          <cell r="BB109" t="e">
            <v>#N/A</v>
          </cell>
        </row>
        <row r="110">
          <cell r="I110">
            <v>284016.4059526606</v>
          </cell>
          <cell r="N110">
            <v>21.48</v>
          </cell>
          <cell r="O110">
            <v>637.52</v>
          </cell>
          <cell r="Q110">
            <v>0</v>
          </cell>
          <cell r="T110">
            <v>0</v>
          </cell>
          <cell r="BB110" t="e">
            <v>#N/A</v>
          </cell>
        </row>
        <row r="111">
          <cell r="I111">
            <v>284786.09580731811</v>
          </cell>
          <cell r="N111">
            <v>22.85</v>
          </cell>
          <cell r="O111">
            <v>521.15</v>
          </cell>
          <cell r="Q111">
            <v>0</v>
          </cell>
          <cell r="T111">
            <v>0</v>
          </cell>
          <cell r="BB111" t="e">
            <v>#N/A</v>
          </cell>
        </row>
        <row r="112">
          <cell r="I112">
            <v>287095.16537129076</v>
          </cell>
          <cell r="N112">
            <v>27.2</v>
          </cell>
          <cell r="O112">
            <v>410.8</v>
          </cell>
          <cell r="Q112">
            <v>0</v>
          </cell>
          <cell r="T112">
            <v>0</v>
          </cell>
          <cell r="BB112" t="e">
            <v>#N/A</v>
          </cell>
        </row>
        <row r="113">
          <cell r="I113">
            <v>290192.51991584082</v>
          </cell>
          <cell r="N113">
            <v>35</v>
          </cell>
          <cell r="O113">
            <v>487</v>
          </cell>
          <cell r="Q113">
            <v>0</v>
          </cell>
          <cell r="T113">
            <v>0</v>
          </cell>
          <cell r="BB113" t="e">
            <v>#N/A</v>
          </cell>
        </row>
        <row r="114">
          <cell r="I114">
            <v>290968.40814580501</v>
          </cell>
          <cell r="N114">
            <v>46.1</v>
          </cell>
          <cell r="O114">
            <v>403.9</v>
          </cell>
          <cell r="Q114">
            <v>0</v>
          </cell>
          <cell r="T114">
            <v>0</v>
          </cell>
          <cell r="BB114" t="e">
            <v>#N/A</v>
          </cell>
        </row>
        <row r="115">
          <cell r="I115">
            <v>294071.96106566186</v>
          </cell>
          <cell r="N115">
            <v>44.599999999999994</v>
          </cell>
          <cell r="O115">
            <v>378.4</v>
          </cell>
          <cell r="Q115">
            <v>0</v>
          </cell>
          <cell r="T115">
            <v>0</v>
          </cell>
          <cell r="BB115" t="e">
            <v>#N/A</v>
          </cell>
        </row>
        <row r="116">
          <cell r="I116">
            <v>293296.07283569768</v>
          </cell>
          <cell r="N116">
            <v>45.900000000000006</v>
          </cell>
          <cell r="O116">
            <v>374.1</v>
          </cell>
          <cell r="Q116">
            <v>0</v>
          </cell>
          <cell r="T116">
            <v>0</v>
          </cell>
          <cell r="BB116" t="e">
            <v>#N/A</v>
          </cell>
        </row>
        <row r="117">
          <cell r="I117">
            <v>299538.72361360525</v>
          </cell>
          <cell r="N117">
            <v>36</v>
          </cell>
          <cell r="O117">
            <v>372</v>
          </cell>
          <cell r="Q117">
            <v>0</v>
          </cell>
          <cell r="T117">
            <v>0</v>
          </cell>
          <cell r="BB117" t="e">
            <v>#N/A</v>
          </cell>
        </row>
        <row r="118">
          <cell r="I118">
            <v>304244.89629090589</v>
          </cell>
          <cell r="N118">
            <v>30</v>
          </cell>
          <cell r="O118">
            <v>391</v>
          </cell>
          <cell r="Q118">
            <v>0</v>
          </cell>
          <cell r="T118">
            <v>0</v>
          </cell>
          <cell r="BB118" t="e">
            <v>#N/A</v>
          </cell>
        </row>
        <row r="119">
          <cell r="I119">
            <v>305036.0828801915</v>
          </cell>
          <cell r="N119">
            <v>27.46</v>
          </cell>
          <cell r="O119">
            <v>393.54</v>
          </cell>
          <cell r="Q119">
            <v>0</v>
          </cell>
          <cell r="T119">
            <v>0</v>
          </cell>
          <cell r="BB119" t="e">
            <v>#N/A</v>
          </cell>
        </row>
        <row r="120">
          <cell r="I120">
            <v>309783.20241590508</v>
          </cell>
          <cell r="N120">
            <v>26.7</v>
          </cell>
          <cell r="O120">
            <v>354.3</v>
          </cell>
          <cell r="Q120">
            <v>0</v>
          </cell>
          <cell r="T120">
            <v>0</v>
          </cell>
          <cell r="BB120" t="e">
            <v>#N/A</v>
          </cell>
        </row>
        <row r="121">
          <cell r="I121">
            <v>312162.11914945825</v>
          </cell>
          <cell r="N121">
            <v>43.9</v>
          </cell>
          <cell r="O121">
            <v>268.10000000000002</v>
          </cell>
          <cell r="Q121">
            <v>0</v>
          </cell>
          <cell r="T121">
            <v>0</v>
          </cell>
          <cell r="BB121" t="e">
            <v>#N/A</v>
          </cell>
        </row>
        <row r="122">
          <cell r="I122">
            <v>314551.74981440406</v>
          </cell>
          <cell r="N122">
            <v>45.2</v>
          </cell>
          <cell r="O122">
            <v>312.8</v>
          </cell>
          <cell r="Q122">
            <v>0</v>
          </cell>
          <cell r="T122">
            <v>0</v>
          </cell>
          <cell r="BB122" t="e">
            <v>#N/A</v>
          </cell>
        </row>
        <row r="123">
          <cell r="I123">
            <v>316144.83692436793</v>
          </cell>
          <cell r="N123">
            <v>39</v>
          </cell>
          <cell r="O123">
            <v>519</v>
          </cell>
          <cell r="Q123">
            <v>0</v>
          </cell>
          <cell r="T123">
            <v>0</v>
          </cell>
          <cell r="BB123" t="e">
            <v>#N/A</v>
          </cell>
        </row>
        <row r="124">
          <cell r="I124">
            <v>317737.92403433181</v>
          </cell>
          <cell r="N124">
            <v>34</v>
          </cell>
          <cell r="O124">
            <v>527</v>
          </cell>
          <cell r="Q124">
            <v>0</v>
          </cell>
          <cell r="T124">
            <v>0</v>
          </cell>
          <cell r="BB124" t="e">
            <v>#N/A</v>
          </cell>
        </row>
        <row r="125">
          <cell r="I125">
            <v>319331.01114429568</v>
          </cell>
          <cell r="N125">
            <v>24</v>
          </cell>
          <cell r="O125">
            <v>372</v>
          </cell>
          <cell r="Q125">
            <v>0</v>
          </cell>
          <cell r="T125">
            <v>0</v>
          </cell>
          <cell r="BB125" t="e">
            <v>#N/A</v>
          </cell>
        </row>
        <row r="126">
          <cell r="I126">
            <v>321763.10514439351</v>
          </cell>
          <cell r="N126">
            <v>24</v>
          </cell>
          <cell r="O126">
            <v>469</v>
          </cell>
          <cell r="Q126">
            <v>0</v>
          </cell>
          <cell r="T126">
            <v>0</v>
          </cell>
          <cell r="BB126" t="e">
            <v>#N/A</v>
          </cell>
        </row>
        <row r="127">
          <cell r="I127">
            <v>323384.50114445877</v>
          </cell>
          <cell r="N127">
            <v>27</v>
          </cell>
          <cell r="O127">
            <v>534</v>
          </cell>
          <cell r="Q127">
            <v>0</v>
          </cell>
          <cell r="T127">
            <v>0</v>
          </cell>
          <cell r="BB127" t="e">
            <v>#N/A</v>
          </cell>
        </row>
        <row r="128">
          <cell r="I128">
            <v>327437.99114462186</v>
          </cell>
          <cell r="N128">
            <v>29.7</v>
          </cell>
          <cell r="O128">
            <v>471.3</v>
          </cell>
          <cell r="Q128">
            <v>0</v>
          </cell>
          <cell r="T128">
            <v>0</v>
          </cell>
          <cell r="BB128" t="e">
            <v>#N/A</v>
          </cell>
        </row>
        <row r="129">
          <cell r="I129">
            <v>330724.90524737223</v>
          </cell>
          <cell r="N129">
            <v>28.800000000000004</v>
          </cell>
          <cell r="O129">
            <v>300.2</v>
          </cell>
          <cell r="Q129">
            <v>0</v>
          </cell>
          <cell r="T129">
            <v>0</v>
          </cell>
          <cell r="BB129" t="e">
            <v>#N/A</v>
          </cell>
        </row>
        <row r="130">
          <cell r="I130">
            <v>335655.27640149789</v>
          </cell>
          <cell r="N130">
            <v>23.2</v>
          </cell>
          <cell r="O130">
            <v>293.8</v>
          </cell>
          <cell r="Q130">
            <v>0</v>
          </cell>
          <cell r="T130">
            <v>0</v>
          </cell>
          <cell r="BB130" t="e">
            <v>#N/A</v>
          </cell>
        </row>
        <row r="131">
          <cell r="I131">
            <v>338987.02980582952</v>
          </cell>
          <cell r="N131">
            <v>24.2</v>
          </cell>
          <cell r="O131">
            <v>261.8</v>
          </cell>
          <cell r="Q131">
            <v>0</v>
          </cell>
          <cell r="T131">
            <v>0</v>
          </cell>
          <cell r="BB131" t="e">
            <v>#N/A</v>
          </cell>
        </row>
        <row r="132">
          <cell r="I132">
            <v>343151.72156124399</v>
          </cell>
          <cell r="N132">
            <v>25</v>
          </cell>
          <cell r="O132">
            <v>218</v>
          </cell>
          <cell r="Q132">
            <v>0</v>
          </cell>
          <cell r="T132">
            <v>0</v>
          </cell>
          <cell r="BB132" t="e">
            <v>#N/A</v>
          </cell>
        </row>
        <row r="133">
          <cell r="I133">
            <v>347359.34892836318</v>
          </cell>
          <cell r="N133">
            <v>31.1</v>
          </cell>
          <cell r="O133">
            <v>215.9</v>
          </cell>
          <cell r="Q133">
            <v>0</v>
          </cell>
          <cell r="T133">
            <v>0</v>
          </cell>
          <cell r="BB133" t="e">
            <v>#N/A</v>
          </cell>
        </row>
        <row r="134">
          <cell r="I134">
            <v>352421.3824524174</v>
          </cell>
          <cell r="N134">
            <v>27.2</v>
          </cell>
          <cell r="O134">
            <v>453.8</v>
          </cell>
          <cell r="Q134">
            <v>0</v>
          </cell>
          <cell r="T134">
            <v>0</v>
          </cell>
          <cell r="BB134" t="e">
            <v>#N/A</v>
          </cell>
        </row>
        <row r="135">
          <cell r="I135">
            <v>355818.84949779778</v>
          </cell>
          <cell r="N135">
            <v>29.3</v>
          </cell>
          <cell r="O135">
            <v>568.70000000000005</v>
          </cell>
          <cell r="Q135">
            <v>0</v>
          </cell>
          <cell r="T135">
            <v>0</v>
          </cell>
          <cell r="BB135" t="e">
            <v>#N/A</v>
          </cell>
        </row>
        <row r="136">
          <cell r="I136">
            <v>358366.9497818331</v>
          </cell>
          <cell r="N136">
            <v>31.199999999999996</v>
          </cell>
          <cell r="O136">
            <v>586.79999999999995</v>
          </cell>
          <cell r="Q136">
            <v>0</v>
          </cell>
          <cell r="T136">
            <v>0</v>
          </cell>
          <cell r="BB136" t="e">
            <v>#N/A</v>
          </cell>
        </row>
        <row r="137">
          <cell r="I137">
            <v>363501.96614979871</v>
          </cell>
          <cell r="N137">
            <v>31.6</v>
          </cell>
          <cell r="O137">
            <v>569.4</v>
          </cell>
          <cell r="Q137">
            <v>0</v>
          </cell>
          <cell r="T137">
            <v>0</v>
          </cell>
          <cell r="BB137" t="e">
            <v>#N/A</v>
          </cell>
        </row>
        <row r="138">
          <cell r="I138">
            <v>363501.96614979871</v>
          </cell>
          <cell r="N138">
            <v>36.200000000000003</v>
          </cell>
          <cell r="O138">
            <v>567.79999999999995</v>
          </cell>
          <cell r="Q138">
            <v>0</v>
          </cell>
          <cell r="T138">
            <v>0</v>
          </cell>
          <cell r="BB138" t="e">
            <v>#N/A</v>
          </cell>
        </row>
        <row r="139">
          <cell r="I139">
            <v>364364.27151110885</v>
          </cell>
          <cell r="N139">
            <v>39.1</v>
          </cell>
          <cell r="O139">
            <v>554.9</v>
          </cell>
          <cell r="Q139">
            <v>0</v>
          </cell>
          <cell r="T139">
            <v>0</v>
          </cell>
          <cell r="BB139" t="e">
            <v>#N/A</v>
          </cell>
        </row>
        <row r="140">
          <cell r="I140">
            <v>364364.27151110885</v>
          </cell>
          <cell r="N140">
            <v>39.799999999999997</v>
          </cell>
          <cell r="O140">
            <v>512.39696969696979</v>
          </cell>
          <cell r="Q140">
            <v>0</v>
          </cell>
          <cell r="T140">
            <v>0</v>
          </cell>
          <cell r="BB140" t="e">
            <v>#N/A</v>
          </cell>
        </row>
        <row r="141">
          <cell r="I141">
            <v>367813.49295634928</v>
          </cell>
          <cell r="N141">
            <v>43.6</v>
          </cell>
          <cell r="O141">
            <v>482.4</v>
          </cell>
          <cell r="Q141">
            <v>0</v>
          </cell>
          <cell r="T141">
            <v>0</v>
          </cell>
          <cell r="BB141" t="e">
            <v>#N/A</v>
          </cell>
        </row>
        <row r="142">
          <cell r="I142">
            <v>369538.10367896955</v>
          </cell>
          <cell r="N142">
            <v>39.1</v>
          </cell>
          <cell r="O142">
            <v>486.9</v>
          </cell>
          <cell r="Q142">
            <v>0</v>
          </cell>
          <cell r="T142">
            <v>0</v>
          </cell>
          <cell r="BB142" t="e">
            <v>#N/A</v>
          </cell>
        </row>
        <row r="143">
          <cell r="I143">
            <v>372148.24641070503</v>
          </cell>
          <cell r="N143">
            <v>35.9</v>
          </cell>
          <cell r="O143">
            <v>560.1</v>
          </cell>
          <cell r="Q143">
            <v>0</v>
          </cell>
          <cell r="T143">
            <v>0</v>
          </cell>
          <cell r="BB143" t="e">
            <v>#N/A</v>
          </cell>
        </row>
        <row r="144">
          <cell r="I144">
            <v>373888.34156519535</v>
          </cell>
          <cell r="N144">
            <v>37.6</v>
          </cell>
          <cell r="O144">
            <v>609.4</v>
          </cell>
          <cell r="Q144">
            <v>0</v>
          </cell>
          <cell r="T144">
            <v>0</v>
          </cell>
          <cell r="BB144" t="e">
            <v>#N/A</v>
          </cell>
        </row>
        <row r="145">
          <cell r="I145">
            <v>373888.34156519535</v>
          </cell>
          <cell r="N145">
            <v>42.8</v>
          </cell>
          <cell r="O145">
            <v>601.20000000000005</v>
          </cell>
          <cell r="Q145">
            <v>0</v>
          </cell>
          <cell r="T145">
            <v>0</v>
          </cell>
          <cell r="BB145" t="e">
            <v>#N/A</v>
          </cell>
        </row>
        <row r="146">
          <cell r="I146">
            <v>374758.38914244052</v>
          </cell>
          <cell r="N146">
            <v>41.3</v>
          </cell>
          <cell r="O146">
            <v>533.70000000000005</v>
          </cell>
          <cell r="Q146">
            <v>0</v>
          </cell>
          <cell r="T146">
            <v>0</v>
          </cell>
          <cell r="BB146" t="e">
            <v>#N/A</v>
          </cell>
        </row>
        <row r="147">
          <cell r="I147">
            <v>376498.48429693084</v>
          </cell>
          <cell r="N147">
            <v>42.6</v>
          </cell>
          <cell r="O147">
            <v>449.4</v>
          </cell>
          <cell r="Q147">
            <v>0</v>
          </cell>
          <cell r="T147">
            <v>0</v>
          </cell>
          <cell r="BB147" t="e">
            <v>#N/A</v>
          </cell>
        </row>
        <row r="148">
          <cell r="I148">
            <v>377368.531874176</v>
          </cell>
          <cell r="N148">
            <v>43.5</v>
          </cell>
          <cell r="O148">
            <v>462.5</v>
          </cell>
          <cell r="Q148">
            <v>0</v>
          </cell>
          <cell r="T148">
            <v>0</v>
          </cell>
          <cell r="BB148" t="e">
            <v>#N/A</v>
          </cell>
        </row>
        <row r="149">
          <cell r="I149">
            <v>379115.33272737172</v>
          </cell>
          <cell r="N149">
            <v>35.909999999999997</v>
          </cell>
          <cell r="O149">
            <v>504.09000000000003</v>
          </cell>
          <cell r="Q149">
            <v>0</v>
          </cell>
          <cell r="T149">
            <v>0</v>
          </cell>
          <cell r="BB149" t="e">
            <v>#N/A</v>
          </cell>
        </row>
        <row r="150">
          <cell r="I150">
            <v>379992.08600332215</v>
          </cell>
          <cell r="N150">
            <v>29.42</v>
          </cell>
          <cell r="O150">
            <v>478.58</v>
          </cell>
          <cell r="Q150">
            <v>0</v>
          </cell>
          <cell r="T150">
            <v>0</v>
          </cell>
          <cell r="BB150" t="e">
            <v>#N/A</v>
          </cell>
        </row>
        <row r="151">
          <cell r="I151">
            <v>382622.3458311737</v>
          </cell>
          <cell r="N151">
            <v>27.11</v>
          </cell>
          <cell r="O151">
            <v>359.89</v>
          </cell>
          <cell r="Q151">
            <v>0</v>
          </cell>
          <cell r="T151">
            <v>0</v>
          </cell>
          <cell r="BB151" t="e">
            <v>#N/A</v>
          </cell>
        </row>
        <row r="152">
          <cell r="I152">
            <v>384375.8523830747</v>
          </cell>
          <cell r="N152">
            <v>25.419999999999998</v>
          </cell>
          <cell r="O152">
            <v>373.58</v>
          </cell>
          <cell r="Q152">
            <v>0</v>
          </cell>
          <cell r="T152">
            <v>0</v>
          </cell>
          <cell r="BB152" t="e">
            <v>#N/A</v>
          </cell>
        </row>
        <row r="153">
          <cell r="I153">
            <v>387006.11221092625</v>
          </cell>
          <cell r="N153">
            <v>24.12</v>
          </cell>
          <cell r="O153">
            <v>384.88</v>
          </cell>
          <cell r="Q153">
            <v>0</v>
          </cell>
          <cell r="T153">
            <v>0</v>
          </cell>
          <cell r="BB153" t="e">
            <v>#N/A</v>
          </cell>
        </row>
        <row r="154">
          <cell r="I154">
            <v>388770.76009387046</v>
          </cell>
          <cell r="N154">
            <v>27.2</v>
          </cell>
          <cell r="O154">
            <v>382.8</v>
          </cell>
          <cell r="Q154">
            <v>0</v>
          </cell>
          <cell r="T154">
            <v>0</v>
          </cell>
          <cell r="BB154" t="e">
            <v>#N/A</v>
          </cell>
        </row>
        <row r="155">
          <cell r="I155">
            <v>389653.08403534256</v>
          </cell>
          <cell r="N155">
            <v>28.320000000000004</v>
          </cell>
          <cell r="O155">
            <v>307.68</v>
          </cell>
          <cell r="Q155">
            <v>0</v>
          </cell>
          <cell r="T155">
            <v>0</v>
          </cell>
          <cell r="BB155" t="e">
            <v>#N/A</v>
          </cell>
        </row>
        <row r="156">
          <cell r="I156">
            <v>391417.73191828676</v>
          </cell>
          <cell r="N156">
            <v>23.39</v>
          </cell>
          <cell r="O156">
            <v>251.61</v>
          </cell>
          <cell r="Q156">
            <v>0</v>
          </cell>
          <cell r="T156">
            <v>0</v>
          </cell>
          <cell r="BB156" t="e">
            <v>#N/A</v>
          </cell>
        </row>
        <row r="157">
          <cell r="I157">
            <v>394064.70374270296</v>
          </cell>
          <cell r="N157">
            <v>19</v>
          </cell>
          <cell r="O157">
            <v>281</v>
          </cell>
          <cell r="Q157">
            <v>0</v>
          </cell>
          <cell r="T157">
            <v>0</v>
          </cell>
          <cell r="BB157" t="e">
            <v>#N/A</v>
          </cell>
        </row>
        <row r="158">
          <cell r="I158">
            <v>392300.05585975875</v>
          </cell>
          <cell r="N158">
            <v>16.2</v>
          </cell>
          <cell r="O158">
            <v>333.8</v>
          </cell>
          <cell r="Q158">
            <v>0</v>
          </cell>
          <cell r="T158">
            <v>0</v>
          </cell>
          <cell r="BB158" t="e">
            <v>#N/A</v>
          </cell>
        </row>
        <row r="159">
          <cell r="I159">
            <v>396711.85863535793</v>
          </cell>
          <cell r="N159">
            <v>40.800000000000004</v>
          </cell>
          <cell r="O159">
            <v>351.2</v>
          </cell>
          <cell r="Q159">
            <v>0</v>
          </cell>
          <cell r="T159">
            <v>0</v>
          </cell>
          <cell r="BB159" t="e">
            <v>#N/A</v>
          </cell>
        </row>
        <row r="160">
          <cell r="I160">
            <v>398476.87265477935</v>
          </cell>
          <cell r="N160">
            <v>53.1</v>
          </cell>
          <cell r="O160">
            <v>325.89999999999998</v>
          </cell>
          <cell r="Q160">
            <v>0</v>
          </cell>
          <cell r="T160">
            <v>0</v>
          </cell>
          <cell r="BB160" t="e">
            <v>#N/A</v>
          </cell>
        </row>
        <row r="161">
          <cell r="I161">
            <v>400241.88667420088</v>
          </cell>
          <cell r="N161">
            <v>61</v>
          </cell>
          <cell r="O161">
            <v>293</v>
          </cell>
          <cell r="Q161">
            <v>0</v>
          </cell>
          <cell r="T161">
            <v>0</v>
          </cell>
          <cell r="BB161" t="e">
            <v>#N/A</v>
          </cell>
        </row>
        <row r="162">
          <cell r="I162">
            <v>402006.90069362242</v>
          </cell>
          <cell r="N162">
            <v>69.900000000000006</v>
          </cell>
          <cell r="O162">
            <v>263.10000000000002</v>
          </cell>
          <cell r="Q162">
            <v>0</v>
          </cell>
          <cell r="T162">
            <v>0</v>
          </cell>
          <cell r="BB162" t="e">
            <v>#N/A</v>
          </cell>
        </row>
        <row r="163">
          <cell r="I163">
            <v>403771.91471304384</v>
          </cell>
          <cell r="N163">
            <v>60</v>
          </cell>
          <cell r="O163">
            <v>274</v>
          </cell>
          <cell r="Q163">
            <v>0</v>
          </cell>
          <cell r="T163">
            <v>0</v>
          </cell>
          <cell r="BB163" t="e">
            <v>#N/A</v>
          </cell>
        </row>
        <row r="164">
          <cell r="I164">
            <v>405544.87836697674</v>
          </cell>
          <cell r="N164">
            <v>33</v>
          </cell>
          <cell r="O164">
            <v>304</v>
          </cell>
          <cell r="Q164">
            <v>0</v>
          </cell>
          <cell r="T164">
            <v>0</v>
          </cell>
          <cell r="BB164" t="e">
            <v>#N/A</v>
          </cell>
        </row>
        <row r="165">
          <cell r="I165">
            <v>407325.79165542091</v>
          </cell>
          <cell r="N165">
            <v>0</v>
          </cell>
          <cell r="O165">
            <v>338</v>
          </cell>
          <cell r="Q165">
            <v>0</v>
          </cell>
          <cell r="T165">
            <v>400000</v>
          </cell>
          <cell r="BB165" t="e">
            <v>#N/A</v>
          </cell>
        </row>
        <row r="166">
          <cell r="I166">
            <v>408216.24829964293</v>
          </cell>
          <cell r="N166">
            <v>0</v>
          </cell>
          <cell r="O166">
            <v>336</v>
          </cell>
          <cell r="Q166">
            <v>1136.5454999999999</v>
          </cell>
          <cell r="T166">
            <v>400000</v>
          </cell>
          <cell r="BB166" t="e">
            <v>#N/A</v>
          </cell>
        </row>
        <row r="167">
          <cell r="I167">
            <v>409106.70494386507</v>
          </cell>
          <cell r="N167">
            <v>0</v>
          </cell>
          <cell r="O167">
            <v>479</v>
          </cell>
          <cell r="Q167">
            <v>2160.62655</v>
          </cell>
          <cell r="T167">
            <v>400000</v>
          </cell>
          <cell r="BB167" t="e">
            <v>#N/A</v>
          </cell>
        </row>
        <row r="168">
          <cell r="I168">
            <v>410887.61823230924</v>
          </cell>
          <cell r="N168">
            <v>0</v>
          </cell>
          <cell r="O168">
            <v>556</v>
          </cell>
          <cell r="Q168">
            <v>3413.9803649999999</v>
          </cell>
          <cell r="T168">
            <v>400000</v>
          </cell>
          <cell r="BB168" t="e">
            <v>#N/A</v>
          </cell>
        </row>
        <row r="169">
          <cell r="I169">
            <v>411778.07487653138</v>
          </cell>
          <cell r="N169">
            <v>0</v>
          </cell>
          <cell r="O169">
            <v>569</v>
          </cell>
          <cell r="Q169">
            <v>4769.2265750000006</v>
          </cell>
          <cell r="T169">
            <v>400000</v>
          </cell>
          <cell r="BB169" t="e">
            <v>#N/A</v>
          </cell>
        </row>
        <row r="170">
          <cell r="I170">
            <v>411778.07487653138</v>
          </cell>
          <cell r="N170">
            <v>0</v>
          </cell>
          <cell r="O170">
            <v>617</v>
          </cell>
          <cell r="Q170">
            <v>6044.8947650000009</v>
          </cell>
          <cell r="T170">
            <v>400000</v>
          </cell>
          <cell r="BB170" t="e">
            <v>#N/A</v>
          </cell>
        </row>
        <row r="171">
          <cell r="I171">
            <v>414452.48946506379</v>
          </cell>
          <cell r="N171">
            <v>0</v>
          </cell>
          <cell r="O171">
            <v>602</v>
          </cell>
          <cell r="Q171">
            <v>7376.3191400000005</v>
          </cell>
          <cell r="T171">
            <v>400000</v>
          </cell>
          <cell r="BB171" t="e">
            <v>#N/A</v>
          </cell>
        </row>
        <row r="172">
          <cell r="I172">
            <v>416239.49206524028</v>
          </cell>
          <cell r="N172">
            <v>0</v>
          </cell>
          <cell r="O172">
            <v>529</v>
          </cell>
          <cell r="Q172">
            <v>8669.8785000000007</v>
          </cell>
          <cell r="T172">
            <v>400000</v>
          </cell>
          <cell r="BB172" t="e">
            <v>#N/A</v>
          </cell>
        </row>
        <row r="173">
          <cell r="I173">
            <v>418026.49466541689</v>
          </cell>
          <cell r="N173">
            <v>0</v>
          </cell>
          <cell r="O173">
            <v>524</v>
          </cell>
          <cell r="Q173">
            <v>9879.2977900000005</v>
          </cell>
          <cell r="T173">
            <v>400000</v>
          </cell>
          <cell r="BB173" t="e">
            <v>#N/A</v>
          </cell>
        </row>
        <row r="174">
          <cell r="I174">
            <v>419813.49726559338</v>
          </cell>
          <cell r="N174">
            <v>0</v>
          </cell>
          <cell r="O174">
            <v>601</v>
          </cell>
          <cell r="Q174">
            <v>11015.307745</v>
          </cell>
          <cell r="T174">
            <v>400000</v>
          </cell>
          <cell r="BB174" t="e">
            <v>#N/A</v>
          </cell>
        </row>
        <row r="175">
          <cell r="I175">
            <v>420706.99856568163</v>
          </cell>
          <cell r="N175">
            <v>0</v>
          </cell>
          <cell r="O175">
            <v>586</v>
          </cell>
          <cell r="Q175">
            <v>12328.007880000001</v>
          </cell>
          <cell r="T175">
            <v>400000</v>
          </cell>
          <cell r="BB175" t="e">
            <v>#N/A</v>
          </cell>
        </row>
        <row r="176">
          <cell r="I176">
            <v>422494.00116585812</v>
          </cell>
          <cell r="N176">
            <v>0</v>
          </cell>
          <cell r="O176">
            <v>533</v>
          </cell>
          <cell r="Q176">
            <v>13695.174925000001</v>
          </cell>
          <cell r="T176">
            <v>400000</v>
          </cell>
          <cell r="BB176" t="e">
            <v>#N/A</v>
          </cell>
        </row>
        <row r="177">
          <cell r="I177">
            <v>422494.00116585812</v>
          </cell>
          <cell r="N177">
            <v>0</v>
          </cell>
          <cell r="O177">
            <v>496</v>
          </cell>
          <cell r="Q177">
            <v>14916.118350000001</v>
          </cell>
          <cell r="T177">
            <v>400000</v>
          </cell>
          <cell r="BB177" t="e">
            <v>#N/A</v>
          </cell>
        </row>
        <row r="178">
          <cell r="I178">
            <v>422494.00116585812</v>
          </cell>
          <cell r="N178">
            <v>3.5900000000000034</v>
          </cell>
          <cell r="O178">
            <v>598.41</v>
          </cell>
          <cell r="Q178">
            <v>15900.013690000002</v>
          </cell>
          <cell r="T178">
            <v>400000</v>
          </cell>
          <cell r="BB178" t="e">
            <v>#N/A</v>
          </cell>
        </row>
        <row r="179">
          <cell r="I179">
            <v>423390.05934284534</v>
          </cell>
          <cell r="N179">
            <v>12.120000000000005</v>
          </cell>
          <cell r="O179">
            <v>631.88</v>
          </cell>
          <cell r="Q179">
            <v>17086.959925000003</v>
          </cell>
          <cell r="T179">
            <v>400000</v>
          </cell>
          <cell r="BB179" t="e">
            <v>#N/A</v>
          </cell>
        </row>
        <row r="180">
          <cell r="I180">
            <v>427870.3502277818</v>
          </cell>
          <cell r="N180">
            <v>48.259999999999991</v>
          </cell>
          <cell r="O180">
            <v>665.74</v>
          </cell>
          <cell r="Q180">
            <v>18340.293905000002</v>
          </cell>
          <cell r="T180">
            <v>400000</v>
          </cell>
          <cell r="BB180" t="e">
            <v>#N/A</v>
          </cell>
        </row>
        <row r="181">
          <cell r="I181">
            <v>428766.40840476914</v>
          </cell>
          <cell r="N181">
            <v>0</v>
          </cell>
          <cell r="O181">
            <v>741</v>
          </cell>
          <cell r="Q181">
            <v>19660.789195000001</v>
          </cell>
          <cell r="T181">
            <v>400000</v>
          </cell>
          <cell r="BB181" t="e">
            <v>#N/A</v>
          </cell>
        </row>
        <row r="182">
          <cell r="I182">
            <v>428766.40840476914</v>
          </cell>
          <cell r="N182">
            <v>0</v>
          </cell>
          <cell r="O182">
            <v>534</v>
          </cell>
          <cell r="Q182">
            <v>21165.96817</v>
          </cell>
          <cell r="T182">
            <v>400000</v>
          </cell>
          <cell r="BB182" t="e">
            <v>#N/A</v>
          </cell>
        </row>
        <row r="183">
          <cell r="I183">
            <v>429662.46658175637</v>
          </cell>
          <cell r="N183">
            <v>0</v>
          </cell>
          <cell r="O183">
            <v>455</v>
          </cell>
          <cell r="Q183">
            <v>22235.015164999997</v>
          </cell>
          <cell r="T183">
            <v>400000</v>
          </cell>
          <cell r="BB183" t="e">
            <v>#N/A</v>
          </cell>
        </row>
        <row r="184">
          <cell r="I184">
            <v>431454.58293573093</v>
          </cell>
          <cell r="N184">
            <v>0</v>
          </cell>
          <cell r="O184">
            <v>669</v>
          </cell>
          <cell r="Q184">
            <v>23168.390759999998</v>
          </cell>
          <cell r="T184">
            <v>400000</v>
          </cell>
          <cell r="BB184" t="e">
            <v>#N/A</v>
          </cell>
        </row>
        <row r="185">
          <cell r="I185">
            <v>432352.722284875</v>
          </cell>
          <cell r="N185">
            <v>0</v>
          </cell>
          <cell r="O185">
            <v>615</v>
          </cell>
          <cell r="Q185">
            <v>24525.719645000001</v>
          </cell>
          <cell r="T185">
            <v>400000</v>
          </cell>
          <cell r="BB185" t="e">
            <v>#N/A</v>
          </cell>
        </row>
        <row r="186">
          <cell r="I186">
            <v>433250.86163401918</v>
          </cell>
          <cell r="N186">
            <v>0.78999999999999915</v>
          </cell>
          <cell r="O186">
            <v>660.21</v>
          </cell>
          <cell r="Q186">
            <v>25769.056785000001</v>
          </cell>
          <cell r="T186">
            <v>400000</v>
          </cell>
          <cell r="BB186" t="e">
            <v>#N/A</v>
          </cell>
        </row>
        <row r="187">
          <cell r="I187">
            <v>434149.00098316325</v>
          </cell>
          <cell r="N187">
            <v>0</v>
          </cell>
          <cell r="O187">
            <v>594</v>
          </cell>
          <cell r="Q187">
            <v>27078.583320000002</v>
          </cell>
          <cell r="T187">
            <v>400000</v>
          </cell>
          <cell r="BB187" t="e">
            <v>#N/A</v>
          </cell>
        </row>
        <row r="188">
          <cell r="I188">
            <v>434149.00098316325</v>
          </cell>
          <cell r="N188">
            <v>0</v>
          </cell>
          <cell r="O188">
            <v>544.5</v>
          </cell>
          <cell r="Q188">
            <v>28367.124425000002</v>
          </cell>
          <cell r="T188">
            <v>400000</v>
          </cell>
          <cell r="BB188" t="e">
            <v>#N/A</v>
          </cell>
        </row>
        <row r="189">
          <cell r="I189">
            <v>435945.2796814515</v>
          </cell>
          <cell r="N189">
            <v>0</v>
          </cell>
          <cell r="O189">
            <v>540</v>
          </cell>
          <cell r="Q189">
            <v>29674.191419999999</v>
          </cell>
          <cell r="T189">
            <v>400000</v>
          </cell>
          <cell r="BB189" t="e">
            <v>#N/A</v>
          </cell>
        </row>
        <row r="190">
          <cell r="I190">
            <v>437741.55837973976</v>
          </cell>
          <cell r="N190">
            <v>0</v>
          </cell>
          <cell r="O190">
            <v>521</v>
          </cell>
          <cell r="Q190">
            <v>30960.8482</v>
          </cell>
          <cell r="T190">
            <v>400000</v>
          </cell>
          <cell r="BB190" t="e">
            <v>#N/A</v>
          </cell>
        </row>
        <row r="191">
          <cell r="I191">
            <v>437741.55837973976</v>
          </cell>
          <cell r="N191">
            <v>0</v>
          </cell>
          <cell r="O191">
            <v>598</v>
          </cell>
          <cell r="Q191">
            <v>32186.373510000001</v>
          </cell>
          <cell r="T191">
            <v>400000</v>
          </cell>
          <cell r="BB191" t="e">
            <v>#N/A</v>
          </cell>
        </row>
        <row r="192">
          <cell r="I192">
            <v>438639.69772888382</v>
          </cell>
          <cell r="N192">
            <v>0</v>
          </cell>
          <cell r="O192">
            <v>640</v>
          </cell>
          <cell r="Q192">
            <v>33543.801569999996</v>
          </cell>
          <cell r="T192">
            <v>400000</v>
          </cell>
          <cell r="BB192" t="e">
            <v>#N/A</v>
          </cell>
        </row>
        <row r="193">
          <cell r="I193">
            <v>440435.97642717208</v>
          </cell>
          <cell r="N193">
            <v>0</v>
          </cell>
          <cell r="O193">
            <v>507</v>
          </cell>
          <cell r="Q193">
            <v>35080.260340000001</v>
          </cell>
          <cell r="T193">
            <v>400000</v>
          </cell>
          <cell r="BB193" t="e">
            <v>#N/A</v>
          </cell>
        </row>
        <row r="194">
          <cell r="I194">
            <v>440435.97642717208</v>
          </cell>
          <cell r="N194">
            <v>0</v>
          </cell>
          <cell r="O194">
            <v>441</v>
          </cell>
          <cell r="Q194">
            <v>36467.778095000001</v>
          </cell>
          <cell r="T194">
            <v>400000</v>
          </cell>
          <cell r="BB194" t="e">
            <v>#N/A</v>
          </cell>
        </row>
        <row r="195">
          <cell r="I195">
            <v>444913.32046909002</v>
          </cell>
          <cell r="N195">
            <v>0</v>
          </cell>
          <cell r="O195">
            <v>451</v>
          </cell>
          <cell r="Q195">
            <v>37739.34044</v>
          </cell>
          <cell r="T195">
            <v>400000</v>
          </cell>
          <cell r="BB195" t="e">
            <v>#N/A</v>
          </cell>
        </row>
        <row r="196">
          <cell r="I196">
            <v>448495.19570262451</v>
          </cell>
          <cell r="N196">
            <v>0</v>
          </cell>
          <cell r="O196">
            <v>616</v>
          </cell>
          <cell r="Q196">
            <v>38960.74007</v>
          </cell>
          <cell r="T196">
            <v>361039.25993</v>
          </cell>
          <cell r="BB196" t="e">
            <v>#N/A</v>
          </cell>
        </row>
        <row r="197">
          <cell r="I197">
            <v>447599.72689424083</v>
          </cell>
          <cell r="N197">
            <v>0</v>
          </cell>
          <cell r="O197">
            <v>979</v>
          </cell>
          <cell r="Q197">
            <v>40415.796000000002</v>
          </cell>
          <cell r="T197">
            <v>361039.25993</v>
          </cell>
          <cell r="BB197" t="e">
            <v>#N/A</v>
          </cell>
        </row>
        <row r="198">
          <cell r="I198">
            <v>448495.19570262451</v>
          </cell>
          <cell r="N198">
            <v>0</v>
          </cell>
          <cell r="O198">
            <v>935</v>
          </cell>
          <cell r="Q198">
            <v>42582.511895000003</v>
          </cell>
          <cell r="T198">
            <v>361039.25993</v>
          </cell>
          <cell r="BB198" t="e">
            <v>#N/A</v>
          </cell>
        </row>
        <row r="199">
          <cell r="I199">
            <v>447599.72689424083</v>
          </cell>
          <cell r="N199">
            <v>0</v>
          </cell>
          <cell r="O199">
            <v>831</v>
          </cell>
          <cell r="Q199">
            <v>44585.846895000002</v>
          </cell>
          <cell r="T199">
            <v>361039.25993</v>
          </cell>
          <cell r="BB199" t="e">
            <v>#N/A</v>
          </cell>
        </row>
        <row r="200">
          <cell r="I200">
            <v>447599.72689424083</v>
          </cell>
          <cell r="N200">
            <v>0</v>
          </cell>
          <cell r="O200">
            <v>793</v>
          </cell>
          <cell r="Q200">
            <v>46363.122400000007</v>
          </cell>
          <cell r="T200">
            <v>361039.25993</v>
          </cell>
          <cell r="BB200" t="e">
            <v>#N/A</v>
          </cell>
        </row>
        <row r="201">
          <cell r="I201">
            <v>451193.33309493097</v>
          </cell>
          <cell r="N201">
            <v>0</v>
          </cell>
          <cell r="O201">
            <v>881</v>
          </cell>
          <cell r="Q201">
            <v>48064.370350000012</v>
          </cell>
          <cell r="T201">
            <v>361039.25993</v>
          </cell>
          <cell r="BB201" t="e">
            <v>#N/A</v>
          </cell>
        </row>
        <row r="202">
          <cell r="I202">
            <v>451193.33309493097</v>
          </cell>
          <cell r="N202">
            <v>46</v>
          </cell>
          <cell r="O202">
            <v>1010</v>
          </cell>
          <cell r="Q202">
            <v>49803.36430500001</v>
          </cell>
          <cell r="T202">
            <v>361039.25993</v>
          </cell>
          <cell r="BB202" t="e">
            <v>#N/A</v>
          </cell>
        </row>
        <row r="203">
          <cell r="I203">
            <v>452094.66738689248</v>
          </cell>
          <cell r="N203">
            <v>56.000000000000014</v>
          </cell>
          <cell r="O203">
            <v>978</v>
          </cell>
          <cell r="Q203">
            <v>51914.443025000008</v>
          </cell>
          <cell r="T203">
            <v>361039.25993</v>
          </cell>
          <cell r="BB203" t="e">
            <v>#N/A</v>
          </cell>
        </row>
        <row r="204">
          <cell r="I204">
            <v>452094.66738689248</v>
          </cell>
          <cell r="N204">
            <v>49</v>
          </cell>
          <cell r="O204">
            <v>975</v>
          </cell>
          <cell r="Q204">
            <v>53848.712555000006</v>
          </cell>
          <cell r="T204">
            <v>361039.25993</v>
          </cell>
          <cell r="BB204" t="e">
            <v>#N/A</v>
          </cell>
        </row>
        <row r="205">
          <cell r="I205">
            <v>451193.33309493097</v>
          </cell>
          <cell r="N205">
            <v>62</v>
          </cell>
          <cell r="O205">
            <v>1070</v>
          </cell>
          <cell r="Q205">
            <v>55855.518680000001</v>
          </cell>
          <cell r="T205">
            <v>361039.25993</v>
          </cell>
          <cell r="BB205" t="e">
            <v>#N/A</v>
          </cell>
        </row>
        <row r="206">
          <cell r="I206">
            <v>450291.99880296958</v>
          </cell>
          <cell r="N206">
            <v>79.8</v>
          </cell>
          <cell r="O206">
            <v>1029.2</v>
          </cell>
          <cell r="Q206">
            <v>57986.829099999995</v>
          </cell>
          <cell r="T206">
            <v>361039.25993</v>
          </cell>
          <cell r="BB206" t="e">
            <v>#N/A</v>
          </cell>
        </row>
        <row r="207">
          <cell r="I207">
            <v>451193.33309493097</v>
          </cell>
          <cell r="N207">
            <v>130.57</v>
          </cell>
          <cell r="O207">
            <v>967.43000000000006</v>
          </cell>
          <cell r="Q207">
            <v>60028.247299999995</v>
          </cell>
          <cell r="T207">
            <v>361039.25993</v>
          </cell>
          <cell r="BB207" t="e">
            <v>#N/A</v>
          </cell>
        </row>
        <row r="208">
          <cell r="I208">
            <v>449390.66451100807</v>
          </cell>
          <cell r="N208">
            <v>207.45</v>
          </cell>
          <cell r="O208">
            <v>907.55</v>
          </cell>
          <cell r="Q208">
            <v>61947.144704999999</v>
          </cell>
          <cell r="T208">
            <v>361039.25993</v>
          </cell>
          <cell r="BB208" t="e">
            <v>#N/A</v>
          </cell>
        </row>
        <row r="209">
          <cell r="I209">
            <v>448495.19570262451</v>
          </cell>
          <cell r="N209">
            <v>206.95999999999998</v>
          </cell>
          <cell r="O209">
            <v>988.04</v>
          </cell>
          <cell r="Q209">
            <v>63747.270129999997</v>
          </cell>
          <cell r="T209">
            <v>361039.25993</v>
          </cell>
          <cell r="BB209" t="e">
            <v>#N/A</v>
          </cell>
        </row>
        <row r="210">
          <cell r="I210">
            <v>447599.72689424083</v>
          </cell>
          <cell r="N210">
            <v>189.16999999999996</v>
          </cell>
          <cell r="O210">
            <v>1131.83</v>
          </cell>
          <cell r="Q210">
            <v>65707.04746999999</v>
          </cell>
          <cell r="T210">
            <v>361039.25993</v>
          </cell>
          <cell r="BB210" t="e">
            <v>#N/A</v>
          </cell>
        </row>
        <row r="211">
          <cell r="I211">
            <v>445808.7892774737</v>
          </cell>
          <cell r="N211">
            <v>200.31000000000003</v>
          </cell>
          <cell r="O211">
            <v>990.68999999999994</v>
          </cell>
          <cell r="Q211">
            <v>67952.03227499999</v>
          </cell>
          <cell r="T211">
            <v>361039.25993</v>
          </cell>
          <cell r="BB211" t="e">
            <v>#N/A</v>
          </cell>
        </row>
        <row r="212">
          <cell r="I212">
            <v>444913.32046909002</v>
          </cell>
          <cell r="N212">
            <v>243.98</v>
          </cell>
          <cell r="O212">
            <v>904.02</v>
          </cell>
          <cell r="Q212">
            <v>69917.065889999983</v>
          </cell>
          <cell r="T212">
            <v>361039.25993</v>
          </cell>
          <cell r="BB212" t="e">
            <v>#N/A</v>
          </cell>
        </row>
        <row r="213">
          <cell r="I213">
            <v>444017.85166070645</v>
          </cell>
          <cell r="N213">
            <v>286.43</v>
          </cell>
          <cell r="O213">
            <v>1276.57</v>
          </cell>
          <cell r="Q213">
            <v>71710.189559999984</v>
          </cell>
          <cell r="T213">
            <v>361039.25993</v>
          </cell>
          <cell r="BB213" t="e">
            <v>#N/A</v>
          </cell>
        </row>
        <row r="214">
          <cell r="I214">
            <v>443122.38285232289</v>
          </cell>
          <cell r="N214">
            <v>324.52999999999997</v>
          </cell>
          <cell r="O214">
            <v>1567.47</v>
          </cell>
          <cell r="Q214">
            <v>74242.26615499999</v>
          </cell>
          <cell r="T214">
            <v>361039.25993</v>
          </cell>
          <cell r="BB214" t="e">
            <v>#N/A</v>
          </cell>
        </row>
        <row r="215">
          <cell r="I215">
            <v>441331.44523555564</v>
          </cell>
          <cell r="N215">
            <v>348.62</v>
          </cell>
          <cell r="O215">
            <v>1488.38</v>
          </cell>
          <cell r="Q215">
            <v>77351.342899999989</v>
          </cell>
          <cell r="T215">
            <v>361039.25993</v>
          </cell>
          <cell r="BB215" t="e">
            <v>#N/A</v>
          </cell>
        </row>
        <row r="216">
          <cell r="I216">
            <v>439537.83707802801</v>
          </cell>
          <cell r="N216">
            <v>494.37</v>
          </cell>
          <cell r="O216">
            <v>1347.63</v>
          </cell>
          <cell r="Q216">
            <v>80303.544629999989</v>
          </cell>
          <cell r="T216">
            <v>361039.25993</v>
          </cell>
          <cell r="BB216" t="e">
            <v>#N/A</v>
          </cell>
        </row>
        <row r="217">
          <cell r="I217">
            <v>435945.2796814515</v>
          </cell>
          <cell r="N217">
            <v>661.2299999999999</v>
          </cell>
          <cell r="O217">
            <v>4118.92</v>
          </cell>
          <cell r="Q217">
            <v>82976.568734999993</v>
          </cell>
          <cell r="T217">
            <v>361039.25993</v>
          </cell>
          <cell r="BB217" t="e">
            <v>#N/A</v>
          </cell>
        </row>
        <row r="218">
          <cell r="I218">
            <v>427870.3502277818</v>
          </cell>
          <cell r="N218">
            <v>599.94000000000005</v>
          </cell>
          <cell r="O218">
            <v>5569.2699999999995</v>
          </cell>
          <cell r="Q218">
            <v>91146.446554999988</v>
          </cell>
          <cell r="T218">
            <v>361039.25993</v>
          </cell>
          <cell r="BB218" t="e">
            <v>#N/A</v>
          </cell>
        </row>
        <row r="219">
          <cell r="I219">
            <v>418026.49466541689</v>
          </cell>
          <cell r="N219">
            <v>735.73</v>
          </cell>
          <cell r="O219">
            <v>4080.4</v>
          </cell>
          <cell r="Q219">
            <v>102193.09359999999</v>
          </cell>
          <cell r="T219">
            <v>361039.25993</v>
          </cell>
          <cell r="BB219" t="e">
            <v>#N/A</v>
          </cell>
        </row>
        <row r="220">
          <cell r="I220">
            <v>413558.98816497554</v>
          </cell>
          <cell r="N220">
            <v>694.5</v>
          </cell>
          <cell r="O220">
            <v>3645.17</v>
          </cell>
          <cell r="Q220">
            <v>110286.567</v>
          </cell>
          <cell r="T220">
            <v>361039.25993</v>
          </cell>
          <cell r="BB220" t="e">
            <v>#N/A</v>
          </cell>
        </row>
        <row r="221">
          <cell r="I221">
            <v>407325.79165542091</v>
          </cell>
          <cell r="N221">
            <v>709.27</v>
          </cell>
          <cell r="O221">
            <v>3602.33</v>
          </cell>
          <cell r="Q221">
            <v>117516.76169499999</v>
          </cell>
          <cell r="T221">
            <v>361039.25993</v>
          </cell>
          <cell r="BB221" t="e">
            <v>#N/A</v>
          </cell>
        </row>
        <row r="222">
          <cell r="I222">
            <v>402006.90069362242</v>
          </cell>
          <cell r="N222">
            <v>599.87999999999988</v>
          </cell>
          <cell r="O222">
            <v>2847.41</v>
          </cell>
          <cell r="Q222">
            <v>124661.98324999999</v>
          </cell>
          <cell r="T222">
            <v>361039.25993</v>
          </cell>
          <cell r="BB222" t="e">
            <v>#N/A</v>
          </cell>
        </row>
        <row r="223">
          <cell r="I223">
            <v>399359.37966449012</v>
          </cell>
          <cell r="N223">
            <v>546.84999999999991</v>
          </cell>
          <cell r="O223">
            <v>1502.92</v>
          </cell>
          <cell r="Q223">
            <v>130309.82098499998</v>
          </cell>
          <cell r="T223">
            <v>361039.25993</v>
          </cell>
          <cell r="BB223" t="e">
            <v>#N/A</v>
          </cell>
        </row>
        <row r="224">
          <cell r="I224">
            <v>398476.87265477935</v>
          </cell>
          <cell r="N224">
            <v>620.14</v>
          </cell>
          <cell r="O224">
            <v>1468.3400000000001</v>
          </cell>
          <cell r="Q224">
            <v>133290.86280499998</v>
          </cell>
          <cell r="T224">
            <v>361039.25993</v>
          </cell>
          <cell r="BB224" t="e">
            <v>#N/A</v>
          </cell>
        </row>
        <row r="225">
          <cell r="I225">
            <v>396711.85863535793</v>
          </cell>
          <cell r="N225">
            <v>578.61</v>
          </cell>
          <cell r="O225">
            <v>1567.2599999999998</v>
          </cell>
          <cell r="Q225">
            <v>136203.31519499997</v>
          </cell>
          <cell r="T225">
            <v>361039.25993</v>
          </cell>
          <cell r="BB225" t="e">
            <v>#N/A</v>
          </cell>
        </row>
        <row r="226">
          <cell r="I226">
            <v>394064.70374270296</v>
          </cell>
          <cell r="N226">
            <v>602.14</v>
          </cell>
          <cell r="O226">
            <v>1582.92</v>
          </cell>
          <cell r="Q226">
            <v>139311.97540499998</v>
          </cell>
          <cell r="T226">
            <v>260688.02459500002</v>
          </cell>
          <cell r="BB226" t="e">
            <v>#N/A</v>
          </cell>
        </row>
        <row r="227">
          <cell r="I227">
            <v>391417.73191828676</v>
          </cell>
          <cell r="N227">
            <v>478.89000000000004</v>
          </cell>
          <cell r="O227">
            <v>1689.4899999999998</v>
          </cell>
          <cell r="Q227">
            <v>142451.69722499998</v>
          </cell>
          <cell r="T227">
            <v>260688.02459500002</v>
          </cell>
          <cell r="BB227" t="e">
            <v>#N/A</v>
          </cell>
        </row>
        <row r="228">
          <cell r="I228">
            <v>391417.73191828676</v>
          </cell>
          <cell r="N228">
            <v>402.52</v>
          </cell>
          <cell r="O228">
            <v>1370</v>
          </cell>
          <cell r="Q228">
            <v>145802.80063999997</v>
          </cell>
          <cell r="T228">
            <v>260688.02459500002</v>
          </cell>
          <cell r="BB228" t="e">
            <v>#N/A</v>
          </cell>
        </row>
        <row r="229">
          <cell r="I229">
            <v>389653.08403534256</v>
          </cell>
          <cell r="N229">
            <v>349.96000000000004</v>
          </cell>
          <cell r="O229">
            <v>1010</v>
          </cell>
          <cell r="Q229">
            <v>148783.72344999996</v>
          </cell>
          <cell r="T229">
            <v>260688.02459500002</v>
          </cell>
          <cell r="BB229" t="e">
            <v>#N/A</v>
          </cell>
        </row>
        <row r="230">
          <cell r="I230">
            <v>389653.08403534256</v>
          </cell>
          <cell r="N230">
            <v>336.07</v>
          </cell>
          <cell r="O230">
            <v>917.3900000000001</v>
          </cell>
          <cell r="Q230">
            <v>150960.45601999995</v>
          </cell>
          <cell r="T230">
            <v>260688.02459500002</v>
          </cell>
          <cell r="BB230" t="e">
            <v>#N/A</v>
          </cell>
        </row>
        <row r="231">
          <cell r="I231">
            <v>390535.40797681466</v>
          </cell>
          <cell r="N231">
            <v>376.51</v>
          </cell>
          <cell r="O231">
            <v>864.78</v>
          </cell>
          <cell r="Q231">
            <v>152780.09908499997</v>
          </cell>
          <cell r="T231">
            <v>260688.02459500002</v>
          </cell>
          <cell r="BB231" t="e">
            <v>#N/A</v>
          </cell>
        </row>
        <row r="232">
          <cell r="I232">
            <v>389653.08403534256</v>
          </cell>
          <cell r="N232">
            <v>369.78658695983432</v>
          </cell>
          <cell r="O232">
            <v>832.88341304016581</v>
          </cell>
          <cell r="Q232">
            <v>154495.39021499996</v>
          </cell>
          <cell r="T232">
            <v>260688.02459500002</v>
          </cell>
          <cell r="BB232" t="e">
            <v>#N/A</v>
          </cell>
        </row>
        <row r="233">
          <cell r="I233">
            <v>389653.08403534256</v>
          </cell>
          <cell r="N233">
            <v>396.84658695983433</v>
          </cell>
          <cell r="O233">
            <v>611.73341304016571</v>
          </cell>
          <cell r="Q233">
            <v>156147.41446476514</v>
          </cell>
          <cell r="T233">
            <v>260688.02459500002</v>
          </cell>
          <cell r="BB233" t="e">
            <v>#N/A</v>
          </cell>
        </row>
        <row r="234">
          <cell r="I234">
            <v>389653.08403534256</v>
          </cell>
          <cell r="N234">
            <v>393.21658695983433</v>
          </cell>
          <cell r="O234">
            <v>497.07341304016569</v>
          </cell>
          <cell r="Q234">
            <v>157360.78768953032</v>
          </cell>
          <cell r="T234">
            <v>260688.02459500002</v>
          </cell>
          <cell r="BB234" t="e">
            <v>#N/A</v>
          </cell>
        </row>
        <row r="235">
          <cell r="I235">
            <v>388770.76009387046</v>
          </cell>
          <cell r="N235">
            <v>377.58658695983428</v>
          </cell>
          <cell r="O235">
            <v>606.11341304016571</v>
          </cell>
          <cell r="Q235">
            <v>158346.73280429549</v>
          </cell>
          <cell r="T235">
            <v>260688.02459500002</v>
          </cell>
          <cell r="BB235" t="e">
            <v>#N/A</v>
          </cell>
        </row>
        <row r="236">
          <cell r="I236">
            <v>386129.35893497569</v>
          </cell>
          <cell r="N236">
            <v>395.1865869598343</v>
          </cell>
          <cell r="O236">
            <v>800.85341304016561</v>
          </cell>
          <cell r="Q236">
            <v>159548.95875906065</v>
          </cell>
          <cell r="T236">
            <v>260688.02459500002</v>
          </cell>
          <cell r="BB236" t="e">
            <v>#N/A</v>
          </cell>
        </row>
        <row r="237">
          <cell r="I237">
            <v>386129.35893497569</v>
          </cell>
          <cell r="N237">
            <v>360.73658695983431</v>
          </cell>
          <cell r="O237">
            <v>1048.4534130401657</v>
          </cell>
          <cell r="Q237">
            <v>161137.45150382581</v>
          </cell>
          <cell r="T237">
            <v>260688.02459500002</v>
          </cell>
          <cell r="BB237" t="e">
            <v>#N/A</v>
          </cell>
        </row>
        <row r="238">
          <cell r="I238">
            <v>386129.35893497569</v>
          </cell>
          <cell r="N238">
            <v>294.23658695983431</v>
          </cell>
          <cell r="O238">
            <v>937.18341304016576</v>
          </cell>
          <cell r="Q238">
            <v>163217.05884859097</v>
          </cell>
          <cell r="T238">
            <v>260688.02459500002</v>
          </cell>
          <cell r="BB238" t="e">
            <v>#N/A</v>
          </cell>
        </row>
        <row r="239">
          <cell r="I239">
            <v>388770.76009387046</v>
          </cell>
          <cell r="N239">
            <v>253.31000000000003</v>
          </cell>
          <cell r="O239">
            <v>646</v>
          </cell>
          <cell r="Q239">
            <v>165075.96214835614</v>
          </cell>
          <cell r="T239">
            <v>260688.02459500002</v>
          </cell>
          <cell r="BB239" t="e">
            <v>#N/A</v>
          </cell>
        </row>
        <row r="240">
          <cell r="I240">
            <v>389653.08403534256</v>
          </cell>
          <cell r="N240">
            <v>237.72000000000003</v>
          </cell>
          <cell r="O240">
            <v>711</v>
          </cell>
          <cell r="Q240">
            <v>166480.18774312129</v>
          </cell>
          <cell r="T240">
            <v>260688.02459500002</v>
          </cell>
          <cell r="BB240" t="e">
            <v>#N/A</v>
          </cell>
        </row>
        <row r="241">
          <cell r="I241">
            <v>389653.08403534256</v>
          </cell>
          <cell r="N241">
            <v>223.51</v>
          </cell>
          <cell r="O241">
            <v>876</v>
          </cell>
          <cell r="Q241">
            <v>168057.65222788646</v>
          </cell>
          <cell r="T241">
            <v>260688.02459500002</v>
          </cell>
          <cell r="BB241" t="e">
            <v>#N/A</v>
          </cell>
        </row>
        <row r="242">
          <cell r="I242">
            <v>392300.05585975875</v>
          </cell>
          <cell r="N242">
            <v>214.54</v>
          </cell>
          <cell r="O242">
            <v>1000</v>
          </cell>
          <cell r="Q242">
            <v>169983.39947765163</v>
          </cell>
          <cell r="T242">
            <v>260688.02459500002</v>
          </cell>
          <cell r="BB242" t="e">
            <v>#N/A</v>
          </cell>
        </row>
        <row r="243">
          <cell r="I243">
            <v>396711.85863535793</v>
          </cell>
          <cell r="N243">
            <v>198.23</v>
          </cell>
          <cell r="O243">
            <v>835</v>
          </cell>
          <cell r="Q243">
            <v>172212.2651974168</v>
          </cell>
          <cell r="T243">
            <v>260688.02459500002</v>
          </cell>
          <cell r="BB243" t="e">
            <v>#N/A</v>
          </cell>
        </row>
        <row r="244">
          <cell r="I244">
            <v>398476.87265477935</v>
          </cell>
          <cell r="N244">
            <v>188.2</v>
          </cell>
          <cell r="O244">
            <v>836</v>
          </cell>
          <cell r="Q244">
            <v>174089.67455218197</v>
          </cell>
          <cell r="T244">
            <v>260688.02459500002</v>
          </cell>
          <cell r="BB244" t="e">
            <v>#N/A</v>
          </cell>
        </row>
        <row r="245">
          <cell r="I245">
            <v>399359.37966449012</v>
          </cell>
          <cell r="N245">
            <v>188</v>
          </cell>
          <cell r="O245">
            <v>875</v>
          </cell>
          <cell r="Q245">
            <v>176091.29067694713</v>
          </cell>
          <cell r="T245">
            <v>260688.02459500002</v>
          </cell>
          <cell r="BB245" t="e">
            <v>#N/A</v>
          </cell>
        </row>
        <row r="246">
          <cell r="I246">
            <v>399359.37966449012</v>
          </cell>
          <cell r="N246">
            <v>188.19</v>
          </cell>
          <cell r="O246">
            <v>847</v>
          </cell>
          <cell r="Q246">
            <v>178150.46797171229</v>
          </cell>
          <cell r="T246">
            <v>260688.02459500002</v>
          </cell>
          <cell r="BB246" t="e">
            <v>#N/A</v>
          </cell>
        </row>
        <row r="247">
          <cell r="I247">
            <v>399359.37966449012</v>
          </cell>
          <cell r="N247">
            <v>180.04</v>
          </cell>
          <cell r="O247">
            <v>820</v>
          </cell>
          <cell r="Q247">
            <v>180124.92998147747</v>
          </cell>
          <cell r="T247">
            <v>260688.02459500002</v>
          </cell>
          <cell r="BB247" t="e">
            <v>#N/A</v>
          </cell>
        </row>
        <row r="248">
          <cell r="I248">
            <v>398476.87265477935</v>
          </cell>
          <cell r="N248">
            <v>162.14999999999998</v>
          </cell>
          <cell r="O248">
            <v>805</v>
          </cell>
          <cell r="Q248">
            <v>182052.34337124263</v>
          </cell>
          <cell r="T248">
            <v>260688.02459500002</v>
          </cell>
          <cell r="BB248" t="e">
            <v>#N/A</v>
          </cell>
        </row>
        <row r="249">
          <cell r="I249">
            <v>398476.87265477935</v>
          </cell>
          <cell r="N249">
            <v>169.28</v>
          </cell>
          <cell r="O249">
            <v>856</v>
          </cell>
          <cell r="Q249">
            <v>183772.9570510078</v>
          </cell>
          <cell r="T249">
            <v>260688.02459500002</v>
          </cell>
          <cell r="BB249" t="e">
            <v>#N/A</v>
          </cell>
        </row>
        <row r="250">
          <cell r="I250">
            <v>398476.87265477935</v>
          </cell>
          <cell r="N250">
            <v>162.72</v>
          </cell>
          <cell r="O250">
            <v>1190</v>
          </cell>
          <cell r="Q250">
            <v>185586.10100577297</v>
          </cell>
          <cell r="T250">
            <v>260688.02459500002</v>
          </cell>
          <cell r="BB250" t="e">
            <v>#N/A</v>
          </cell>
        </row>
        <row r="251">
          <cell r="I251">
            <v>397594.3656450687</v>
          </cell>
          <cell r="N251">
            <v>174.89658695983434</v>
          </cell>
          <cell r="O251">
            <v>1279.1034130401656</v>
          </cell>
          <cell r="Q251">
            <v>187977.93108553812</v>
          </cell>
          <cell r="T251">
            <v>260688.02459500002</v>
          </cell>
          <cell r="BB251" t="e">
            <v>#N/A</v>
          </cell>
        </row>
        <row r="252">
          <cell r="I252">
            <v>397594.3656450687</v>
          </cell>
          <cell r="N252">
            <v>267.75658695983429</v>
          </cell>
          <cell r="O252">
            <v>996.84341304016573</v>
          </cell>
          <cell r="Q252">
            <v>190515.03270530328</v>
          </cell>
          <cell r="T252">
            <v>260688.02459500002</v>
          </cell>
          <cell r="BB252" t="e">
            <v>#N/A</v>
          </cell>
        </row>
        <row r="253">
          <cell r="I253">
            <v>397594.3656450687</v>
          </cell>
          <cell r="N253">
            <v>270.86658695983425</v>
          </cell>
          <cell r="O253">
            <v>921.05341304016576</v>
          </cell>
          <cell r="Q253">
            <v>192492.27161506846</v>
          </cell>
          <cell r="T253">
            <v>260688.02459500002</v>
          </cell>
          <cell r="BB253" t="e">
            <v>#N/A</v>
          </cell>
        </row>
        <row r="254">
          <cell r="I254">
            <v>395829.35162564716</v>
          </cell>
          <cell r="N254">
            <v>281.8765869598343</v>
          </cell>
          <cell r="O254">
            <v>858.96341304016573</v>
          </cell>
          <cell r="Q254">
            <v>194319.18105983362</v>
          </cell>
          <cell r="T254">
            <v>260688.02459500002</v>
          </cell>
          <cell r="BB254" t="e">
            <v>#N/A</v>
          </cell>
        </row>
        <row r="255">
          <cell r="I255">
            <v>394947.02768417506</v>
          </cell>
          <cell r="N255">
            <v>247.10658695983429</v>
          </cell>
          <cell r="O255">
            <v>823.67341304016566</v>
          </cell>
          <cell r="Q255">
            <v>196022.93498959878</v>
          </cell>
          <cell r="T255">
            <v>260688.02459500002</v>
          </cell>
          <cell r="BB255" t="e">
            <v>#N/A</v>
          </cell>
        </row>
        <row r="256">
          <cell r="I256">
            <v>396711.85863535793</v>
          </cell>
          <cell r="N256">
            <v>257.12658695983436</v>
          </cell>
          <cell r="O256">
            <v>752.1134130401656</v>
          </cell>
          <cell r="Q256">
            <v>197656.69120436395</v>
          </cell>
          <cell r="T256">
            <v>260688.02459500002</v>
          </cell>
          <cell r="BB256" t="e">
            <v>#N/A</v>
          </cell>
        </row>
        <row r="257">
          <cell r="I257">
            <v>396711.85863535793</v>
          </cell>
          <cell r="N257">
            <v>270.4965869598343</v>
          </cell>
          <cell r="O257">
            <v>712.26341304016569</v>
          </cell>
          <cell r="Q257">
            <v>199148.50815912912</v>
          </cell>
          <cell r="T257">
            <v>200851.49184087088</v>
          </cell>
          <cell r="BB257" t="e">
            <v>#N/A</v>
          </cell>
        </row>
        <row r="258">
          <cell r="I258">
            <v>396711.85863535793</v>
          </cell>
          <cell r="N258">
            <v>332.03658695983427</v>
          </cell>
          <cell r="O258">
            <v>670.65341304016579</v>
          </cell>
          <cell r="Q258">
            <v>200561.28263889431</v>
          </cell>
          <cell r="T258">
            <v>200851.49184087088</v>
          </cell>
          <cell r="BB258" t="e">
            <v>#N/A</v>
          </cell>
        </row>
        <row r="259">
          <cell r="I259">
            <v>395829.35162564716</v>
          </cell>
          <cell r="N259">
            <v>324.91658695983432</v>
          </cell>
          <cell r="O259">
            <v>718.82341304016563</v>
          </cell>
          <cell r="Q259">
            <v>201891.52368365947</v>
          </cell>
          <cell r="T259">
            <v>200851.49184087088</v>
          </cell>
          <cell r="BB259" t="e">
            <v>#N/A</v>
          </cell>
        </row>
        <row r="260">
          <cell r="I260">
            <v>394947.02768417506</v>
          </cell>
          <cell r="N260">
            <v>310.2465869598343</v>
          </cell>
          <cell r="O260">
            <v>739.56341304016564</v>
          </cell>
          <cell r="Q260">
            <v>203317.30992342465</v>
          </cell>
          <cell r="T260">
            <v>200851.49184087088</v>
          </cell>
          <cell r="BB260" t="e">
            <v>#N/A</v>
          </cell>
        </row>
        <row r="261">
          <cell r="I261">
            <v>392300.05585975875</v>
          </cell>
          <cell r="N261">
            <v>352.3765869598343</v>
          </cell>
          <cell r="O261">
            <v>751.31341304016564</v>
          </cell>
          <cell r="Q261">
            <v>204784.2339531898</v>
          </cell>
          <cell r="T261">
            <v>200851.49184087088</v>
          </cell>
          <cell r="BB261" t="e">
            <v>#N/A</v>
          </cell>
        </row>
        <row r="262">
          <cell r="I262">
            <v>390535.40797681466</v>
          </cell>
          <cell r="N262">
            <v>287.38658695983435</v>
          </cell>
          <cell r="O262">
            <v>922.60341304016561</v>
          </cell>
          <cell r="Q262">
            <v>206274.46410795496</v>
          </cell>
          <cell r="T262">
            <v>200851.49184087088</v>
          </cell>
          <cell r="BB262" t="e">
            <v>#N/A</v>
          </cell>
        </row>
        <row r="263">
          <cell r="I263">
            <v>391417.73191828676</v>
          </cell>
          <cell r="N263">
            <v>277.84658695983433</v>
          </cell>
          <cell r="O263">
            <v>762.05341304016565</v>
          </cell>
          <cell r="Q263">
            <v>208104.44797772012</v>
          </cell>
          <cell r="T263">
            <v>200851.49184087088</v>
          </cell>
          <cell r="BB263" t="e">
            <v>#N/A</v>
          </cell>
        </row>
        <row r="264">
          <cell r="I264">
            <v>388770.76009387046</v>
          </cell>
          <cell r="N264">
            <v>247.06658695983432</v>
          </cell>
          <cell r="O264">
            <v>772.98341304016571</v>
          </cell>
          <cell r="Q264">
            <v>209615.98092248529</v>
          </cell>
          <cell r="T264">
            <v>200851.49184087088</v>
          </cell>
          <cell r="BB264" t="e">
            <v>#N/A</v>
          </cell>
        </row>
        <row r="265">
          <cell r="I265">
            <v>387888.43615239835</v>
          </cell>
          <cell r="N265">
            <v>225.47000000000003</v>
          </cell>
          <cell r="O265">
            <v>866</v>
          </cell>
          <cell r="Q265">
            <v>211149.19352225045</v>
          </cell>
          <cell r="T265">
            <v>200851.49184087088</v>
          </cell>
          <cell r="BB265" t="e">
            <v>#N/A</v>
          </cell>
        </row>
        <row r="266">
          <cell r="I266">
            <v>386129.35893497569</v>
          </cell>
          <cell r="N266">
            <v>232.47658695983432</v>
          </cell>
          <cell r="O266">
            <v>2068.9734130401657</v>
          </cell>
          <cell r="Q266">
            <v>212982.09313701565</v>
          </cell>
          <cell r="T266">
            <v>200851.49184087088</v>
          </cell>
          <cell r="BB266" t="e">
            <v>#N/A</v>
          </cell>
        </row>
        <row r="267">
          <cell r="I267">
            <v>382622.3458311737</v>
          </cell>
          <cell r="N267">
            <v>296.45658695983428</v>
          </cell>
          <cell r="O267">
            <v>2323.9934130401657</v>
          </cell>
          <cell r="Q267">
            <v>217085.9019017808</v>
          </cell>
          <cell r="T267">
            <v>200851.49184087088</v>
          </cell>
          <cell r="BB267" t="e">
            <v>#N/A</v>
          </cell>
        </row>
        <row r="268">
          <cell r="I268">
            <v>379115.33272737172</v>
          </cell>
          <cell r="N268">
            <v>321.97658695983432</v>
          </cell>
          <cell r="O268">
            <v>2302.0134130401657</v>
          </cell>
          <cell r="Q268">
            <v>221695.54283654597</v>
          </cell>
          <cell r="T268">
            <v>200851.49184087088</v>
          </cell>
          <cell r="BB268" t="e">
            <v>#N/A</v>
          </cell>
        </row>
        <row r="269">
          <cell r="I269">
            <v>375628.43671968568</v>
          </cell>
          <cell r="N269">
            <v>342.28658695983427</v>
          </cell>
          <cell r="O269">
            <v>2082.6234130401658</v>
          </cell>
          <cell r="Q269">
            <v>226261.58644131114</v>
          </cell>
          <cell r="T269">
            <v>200851.49184087088</v>
          </cell>
          <cell r="BB269" t="e">
            <v>#N/A</v>
          </cell>
        </row>
        <row r="270">
          <cell r="I270">
            <v>371278.19883345987</v>
          </cell>
          <cell r="N270">
            <v>282.01658695983429</v>
          </cell>
          <cell r="O270">
            <v>1313.2234130401657</v>
          </cell>
          <cell r="Q270">
            <v>230392.46998107631</v>
          </cell>
          <cell r="T270">
            <v>200851.49184087088</v>
          </cell>
          <cell r="BB270" t="e">
            <v>#N/A</v>
          </cell>
        </row>
        <row r="271">
          <cell r="I271">
            <v>370408.15125621471</v>
          </cell>
          <cell r="N271">
            <v>298.28658695983432</v>
          </cell>
          <cell r="O271">
            <v>1081.4534130401657</v>
          </cell>
          <cell r="Q271">
            <v>232997.24862084148</v>
          </cell>
          <cell r="T271">
            <v>200851.49184087088</v>
          </cell>
          <cell r="BB271" t="e">
            <v>#N/A</v>
          </cell>
        </row>
        <row r="272">
          <cell r="I272">
            <v>368675.79831765941</v>
          </cell>
          <cell r="N272">
            <v>345.32658695983429</v>
          </cell>
          <cell r="O272">
            <v>1299.7034130401657</v>
          </cell>
          <cell r="Q272">
            <v>235142.31146560665</v>
          </cell>
          <cell r="T272">
            <v>200851.49184087088</v>
          </cell>
          <cell r="BB272" t="e">
            <v>#N/A</v>
          </cell>
        </row>
        <row r="273">
          <cell r="I273">
            <v>366951.18759503926</v>
          </cell>
          <cell r="N273">
            <v>243.60658695983437</v>
          </cell>
          <cell r="O273">
            <v>1438.6934130401655</v>
          </cell>
          <cell r="Q273">
            <v>237720.27318537183</v>
          </cell>
          <cell r="T273">
            <v>200851.49184087088</v>
          </cell>
          <cell r="BB273" t="e">
            <v>#N/A</v>
          </cell>
        </row>
        <row r="274">
          <cell r="I274">
            <v>365226.57687241898</v>
          </cell>
          <cell r="N274">
            <v>278.73863986707619</v>
          </cell>
          <cell r="O274">
            <v>1350.0813601329237</v>
          </cell>
          <cell r="Q274">
            <v>240573.921570137</v>
          </cell>
          <cell r="T274">
            <v>200851.49184087088</v>
          </cell>
          <cell r="BB274" t="e">
            <v>#N/A</v>
          </cell>
        </row>
        <row r="275">
          <cell r="I275">
            <v>363501.96614979871</v>
          </cell>
          <cell r="N275">
            <v>371.45863986707616</v>
          </cell>
          <cell r="O275">
            <v>1163.7213601329238</v>
          </cell>
          <cell r="Q275">
            <v>243251.80794796065</v>
          </cell>
          <cell r="T275">
            <v>200851.49184087088</v>
          </cell>
          <cell r="BB275" t="e">
            <v>#N/A</v>
          </cell>
        </row>
        <row r="276">
          <cell r="I276">
            <v>360915.05006586842</v>
          </cell>
          <cell r="N276">
            <v>294.18863986707623</v>
          </cell>
          <cell r="O276">
            <v>1378.9913601329238</v>
          </cell>
          <cell r="Q276">
            <v>245560.0492657843</v>
          </cell>
          <cell r="T276">
            <v>200851.49184087088</v>
          </cell>
          <cell r="BB276" t="e">
            <v>#N/A</v>
          </cell>
        </row>
        <row r="277">
          <cell r="I277">
            <v>358366.9497818331</v>
          </cell>
          <cell r="N277">
            <v>343.45863986707616</v>
          </cell>
          <cell r="O277">
            <v>1376.5713601329237</v>
          </cell>
          <cell r="Q277">
            <v>248295.27862860795</v>
          </cell>
          <cell r="T277">
            <v>200851.49184087088</v>
          </cell>
          <cell r="BB277" t="e">
            <v>#N/A</v>
          </cell>
        </row>
        <row r="278">
          <cell r="I278">
            <v>356668.21625914285</v>
          </cell>
          <cell r="N278">
            <v>369.80863986707624</v>
          </cell>
          <cell r="O278">
            <v>1096.1513601329239</v>
          </cell>
          <cell r="Q278">
            <v>251025.7079214316</v>
          </cell>
          <cell r="T278">
            <v>200851.49184087088</v>
          </cell>
          <cell r="BB278" t="e">
            <v>#N/A</v>
          </cell>
        </row>
        <row r="279">
          <cell r="I279">
            <v>354969.48273645272</v>
          </cell>
          <cell r="N279">
            <v>443.18863986707612</v>
          </cell>
          <cell r="O279">
            <v>953.4813601329239</v>
          </cell>
          <cell r="Q279">
            <v>253199.92414425526</v>
          </cell>
          <cell r="T279">
            <v>200851.49184087088</v>
          </cell>
          <cell r="BB279" t="e">
            <v>#N/A</v>
          </cell>
        </row>
        <row r="280">
          <cell r="I280">
            <v>352421.3824524174</v>
          </cell>
          <cell r="N280">
            <v>539.86863986707624</v>
          </cell>
          <cell r="O280">
            <v>1136.5613601329237</v>
          </cell>
          <cell r="Q280">
            <v>255091.15442207892</v>
          </cell>
          <cell r="T280">
            <v>200851.49184087088</v>
          </cell>
          <cell r="BB280" t="e">
            <v>#N/A</v>
          </cell>
        </row>
        <row r="281">
          <cell r="I281">
            <v>349890.36569039023</v>
          </cell>
          <cell r="N281">
            <v>692.77863986707609</v>
          </cell>
          <cell r="O281">
            <v>1011.521360132924</v>
          </cell>
          <cell r="Q281">
            <v>257345.52387990258</v>
          </cell>
          <cell r="T281">
            <v>200851.49184087088</v>
          </cell>
          <cell r="BB281" t="e">
            <v>#N/A</v>
          </cell>
        </row>
        <row r="282">
          <cell r="I282">
            <v>346515.67667435412</v>
          </cell>
          <cell r="N282">
            <v>743.20863986707616</v>
          </cell>
          <cell r="O282">
            <v>920.83136013292392</v>
          </cell>
          <cell r="Q282">
            <v>259351.87649772625</v>
          </cell>
          <cell r="T282">
            <v>200851.49184087088</v>
          </cell>
          <cell r="BB282" t="e">
            <v>#N/A</v>
          </cell>
        </row>
        <row r="283">
          <cell r="I283">
            <v>343151.72156124399</v>
          </cell>
          <cell r="N283">
            <v>803.20863986707616</v>
          </cell>
          <cell r="O283">
            <v>886.41136013292385</v>
          </cell>
          <cell r="Q283">
            <v>261178.34550054991</v>
          </cell>
          <cell r="T283">
            <v>200851.49184087088</v>
          </cell>
          <cell r="BB283" t="e">
            <v>#N/A</v>
          </cell>
        </row>
        <row r="284">
          <cell r="I284">
            <v>340652.90650799533</v>
          </cell>
          <cell r="N284">
            <v>828.98863986707636</v>
          </cell>
          <cell r="O284">
            <v>952.1813601329236</v>
          </cell>
          <cell r="Q284">
            <v>262936.54243337357</v>
          </cell>
          <cell r="T284">
            <v>200851.49184087088</v>
          </cell>
          <cell r="BB284" t="e">
            <v>#N/A</v>
          </cell>
        </row>
        <row r="285">
          <cell r="I285">
            <v>334833.5478758103</v>
          </cell>
          <cell r="N285">
            <v>756.94863986707617</v>
          </cell>
          <cell r="O285">
            <v>1103.5813601329237</v>
          </cell>
          <cell r="Q285">
            <v>264825.19416119723</v>
          </cell>
          <cell r="T285">
            <v>200851.49184087088</v>
          </cell>
          <cell r="BB285" t="e">
            <v>#N/A</v>
          </cell>
        </row>
        <row r="286">
          <cell r="I286">
            <v>330724.90524737223</v>
          </cell>
          <cell r="N286">
            <v>733.99863986707624</v>
          </cell>
          <cell r="O286">
            <v>877.97136013292379</v>
          </cell>
          <cell r="Q286">
            <v>267014.14778902091</v>
          </cell>
          <cell r="T286">
            <v>200851.49184087088</v>
          </cell>
          <cell r="BB286" t="e">
            <v>#N/A</v>
          </cell>
        </row>
        <row r="287">
          <cell r="I287">
            <v>328259.71967030945</v>
          </cell>
          <cell r="N287">
            <v>689.56863986707617</v>
          </cell>
          <cell r="O287">
            <v>572.73136013292378</v>
          </cell>
          <cell r="Q287">
            <v>268755.60398184456</v>
          </cell>
          <cell r="T287">
            <v>146237.39601815544</v>
          </cell>
          <cell r="BB287" t="e">
            <v>#N/A</v>
          </cell>
        </row>
        <row r="288">
          <cell r="I288">
            <v>326627.29314458929</v>
          </cell>
          <cell r="N288">
            <v>692.97863986707603</v>
          </cell>
          <cell r="O288">
            <v>505.35136013292396</v>
          </cell>
          <cell r="Q288">
            <v>269891.6166346682</v>
          </cell>
          <cell r="T288">
            <v>146237.39601815544</v>
          </cell>
          <cell r="BB288" t="e">
            <v>#N/A</v>
          </cell>
        </row>
        <row r="289">
          <cell r="I289">
            <v>325005.89714452403</v>
          </cell>
          <cell r="N289">
            <v>644.09863986707626</v>
          </cell>
          <cell r="O289">
            <v>561.90136013292374</v>
          </cell>
          <cell r="Q289">
            <v>270893.98105749185</v>
          </cell>
          <cell r="T289">
            <v>146237.39601815544</v>
          </cell>
          <cell r="BB289" t="e">
            <v>#N/A</v>
          </cell>
        </row>
        <row r="290">
          <cell r="I290">
            <v>322573.8031444262</v>
          </cell>
          <cell r="N290">
            <v>559.98863986707613</v>
          </cell>
          <cell r="O290">
            <v>643.83136013292392</v>
          </cell>
          <cell r="Q290">
            <v>272008.51240531553</v>
          </cell>
          <cell r="T290">
            <v>146237.39601815544</v>
          </cell>
          <cell r="BB290" t="e">
            <v>#N/A</v>
          </cell>
        </row>
        <row r="291">
          <cell r="I291">
            <v>320952.40714436094</v>
          </cell>
          <cell r="N291">
            <v>566.24863986707624</v>
          </cell>
          <cell r="O291">
            <v>546.2113601329238</v>
          </cell>
          <cell r="Q291">
            <v>273285.5519081392</v>
          </cell>
          <cell r="T291">
            <v>146237.39601815544</v>
          </cell>
          <cell r="BB291" t="e">
            <v>#N/A</v>
          </cell>
        </row>
        <row r="292">
          <cell r="I292">
            <v>319331.01114429568</v>
          </cell>
          <cell r="N292">
            <v>634.33863986707627</v>
          </cell>
          <cell r="O292">
            <v>464.57136013292376</v>
          </cell>
          <cell r="Q292">
            <v>274368.96214096283</v>
          </cell>
          <cell r="T292">
            <v>146237.39601815544</v>
          </cell>
          <cell r="BB292" t="e">
            <v>#N/A</v>
          </cell>
        </row>
        <row r="293">
          <cell r="I293">
            <v>316144.83692436793</v>
          </cell>
          <cell r="N293">
            <v>608.6617080461474</v>
          </cell>
          <cell r="O293">
            <v>478.2782919538526</v>
          </cell>
          <cell r="Q293">
            <v>275290.43943378649</v>
          </cell>
          <cell r="T293">
            <v>146237.39601815544</v>
          </cell>
          <cell r="BB293" t="e">
            <v>#N/A</v>
          </cell>
        </row>
        <row r="294">
          <cell r="I294">
            <v>315348.293369386</v>
          </cell>
          <cell r="N294">
            <v>514.39170804614741</v>
          </cell>
          <cell r="O294">
            <v>567.18829195385251</v>
          </cell>
          <cell r="Q294">
            <v>276239.10442587698</v>
          </cell>
          <cell r="T294">
            <v>146237.39601815544</v>
          </cell>
          <cell r="BB294" t="e">
            <v>#N/A</v>
          </cell>
        </row>
        <row r="295">
          <cell r="I295">
            <v>312958.66270444018</v>
          </cell>
          <cell r="N295">
            <v>566.36170804614744</v>
          </cell>
          <cell r="O295">
            <v>510.64829195385255</v>
          </cell>
          <cell r="Q295">
            <v>277364.12240296748</v>
          </cell>
          <cell r="T295">
            <v>146237.39601815544</v>
          </cell>
          <cell r="BB295" t="e">
            <v>#N/A</v>
          </cell>
        </row>
        <row r="296">
          <cell r="I296">
            <v>311365.57559447631</v>
          </cell>
          <cell r="N296">
            <v>570.5317080461474</v>
          </cell>
          <cell r="O296">
            <v>542.45829195385261</v>
          </cell>
          <cell r="Q296">
            <v>278376.99329005793</v>
          </cell>
          <cell r="T296">
            <v>146237.39601815544</v>
          </cell>
          <cell r="BB296" t="e">
            <v>#N/A</v>
          </cell>
        </row>
        <row r="297">
          <cell r="I297">
            <v>309783.20241590508</v>
          </cell>
          <cell r="N297">
            <v>624.32170804614748</v>
          </cell>
          <cell r="O297">
            <v>836.17829195385252</v>
          </cell>
          <cell r="Q297">
            <v>279452.95931214839</v>
          </cell>
          <cell r="T297">
            <v>146237.39601815544</v>
          </cell>
          <cell r="BB297" t="e">
            <v>#N/A</v>
          </cell>
        </row>
        <row r="298">
          <cell r="I298">
            <v>307409.64264804823</v>
          </cell>
          <cell r="N298">
            <v>595.25170804614743</v>
          </cell>
          <cell r="O298">
            <v>664.16829195385253</v>
          </cell>
          <cell r="Q298">
            <v>281111.51895423885</v>
          </cell>
          <cell r="T298">
            <v>146237.39601815544</v>
          </cell>
          <cell r="BB298" t="e">
            <v>#N/A</v>
          </cell>
        </row>
        <row r="299">
          <cell r="I299">
            <v>306618.45605876273</v>
          </cell>
          <cell r="N299">
            <v>591.73170804614745</v>
          </cell>
          <cell r="O299">
            <v>567.17829195385252</v>
          </cell>
          <cell r="Q299">
            <v>282428.89676132932</v>
          </cell>
          <cell r="T299">
            <v>146237.39601815544</v>
          </cell>
          <cell r="BB299" t="e">
            <v>#N/A</v>
          </cell>
        </row>
        <row r="300">
          <cell r="I300">
            <v>304244.89629090589</v>
          </cell>
          <cell r="N300">
            <v>570.75170804614743</v>
          </cell>
          <cell r="O300">
            <v>634.7182919538526</v>
          </cell>
          <cell r="Q300">
            <v>283553.89490341977</v>
          </cell>
          <cell r="T300">
            <v>146237.39601815544</v>
          </cell>
          <cell r="BB300" t="e">
            <v>#N/A</v>
          </cell>
        </row>
        <row r="301">
          <cell r="I301">
            <v>301887.71526641422</v>
          </cell>
          <cell r="N301">
            <v>589.60170804614734</v>
          </cell>
          <cell r="O301">
            <v>616.90829195385265</v>
          </cell>
          <cell r="Q301">
            <v>284812.85863551026</v>
          </cell>
          <cell r="T301">
            <v>146237.39601815544</v>
          </cell>
          <cell r="BB301" t="e">
            <v>#N/A</v>
          </cell>
        </row>
        <row r="302">
          <cell r="I302">
            <v>299538.72361360525</v>
          </cell>
          <cell r="N302">
            <v>646.43170804614749</v>
          </cell>
          <cell r="O302">
            <v>607.22829195385248</v>
          </cell>
          <cell r="Q302">
            <v>286036.49623260071</v>
          </cell>
          <cell r="T302">
            <v>146237.39601815544</v>
          </cell>
          <cell r="BB302" t="e">
            <v>#N/A</v>
          </cell>
        </row>
        <row r="303">
          <cell r="I303">
            <v>296406.73474319326</v>
          </cell>
          <cell r="N303">
            <v>661.64170804614753</v>
          </cell>
          <cell r="O303">
            <v>735.59829195385248</v>
          </cell>
          <cell r="Q303">
            <v>287240.93354969117</v>
          </cell>
          <cell r="T303">
            <v>146237.39601815544</v>
          </cell>
          <cell r="BB303" t="e">
            <v>#N/A</v>
          </cell>
        </row>
        <row r="304">
          <cell r="I304">
            <v>294071.96106566186</v>
          </cell>
          <cell r="N304">
            <v>676.20170804614747</v>
          </cell>
          <cell r="O304">
            <v>753.98829195385247</v>
          </cell>
          <cell r="Q304">
            <v>288699.99276178161</v>
          </cell>
          <cell r="T304">
            <v>146237.39601815544</v>
          </cell>
          <cell r="BB304" t="e">
            <v>#N/A</v>
          </cell>
        </row>
        <row r="305">
          <cell r="I305">
            <v>292520.18460573349</v>
          </cell>
          <cell r="N305">
            <v>661.05170804614738</v>
          </cell>
          <cell r="O305">
            <v>615.57829195385261</v>
          </cell>
          <cell r="Q305">
            <v>290195.52853887208</v>
          </cell>
          <cell r="T305">
            <v>146237.39601815544</v>
          </cell>
          <cell r="BB305" t="e">
            <v>#N/A</v>
          </cell>
        </row>
        <row r="306">
          <cell r="I306">
            <v>290192.51991584082</v>
          </cell>
          <cell r="N306">
            <v>601.2817080461474</v>
          </cell>
          <cell r="O306">
            <v>643.29829195385264</v>
          </cell>
          <cell r="Q306">
            <v>291416.52808096254</v>
          </cell>
          <cell r="T306">
            <v>146237.39601815544</v>
          </cell>
          <cell r="BB306" t="e">
            <v>#N/A</v>
          </cell>
        </row>
        <row r="307">
          <cell r="I307">
            <v>287864.85522594827</v>
          </cell>
          <cell r="N307">
            <v>584.33691638042603</v>
          </cell>
          <cell r="O307">
            <v>677.71308361957404</v>
          </cell>
          <cell r="Q307">
            <v>292692.51024305302</v>
          </cell>
          <cell r="T307">
            <v>146237.39601815544</v>
          </cell>
          <cell r="BB307" t="e">
            <v>#N/A</v>
          </cell>
        </row>
        <row r="308">
          <cell r="I308">
            <v>285533.5065476927</v>
          </cell>
          <cell r="N308">
            <v>584</v>
          </cell>
          <cell r="O308">
            <v>732.98829195385258</v>
          </cell>
          <cell r="Q308">
            <v>294036.75414441247</v>
          </cell>
          <cell r="T308">
            <v>146237.39601815544</v>
          </cell>
          <cell r="BB308">
            <v>0</v>
          </cell>
        </row>
        <row r="309">
          <cell r="I309">
            <v>283460.82233224704</v>
          </cell>
          <cell r="N309">
            <v>574</v>
          </cell>
          <cell r="O309">
            <v>594.5782919538525</v>
          </cell>
          <cell r="Q309">
            <v>295490.63642150292</v>
          </cell>
          <cell r="T309">
            <v>146237.39601815544</v>
          </cell>
          <cell r="BB309">
            <v>0</v>
          </cell>
        </row>
        <row r="310">
          <cell r="I310">
            <v>281297.05712506582</v>
          </cell>
          <cell r="N310">
            <v>566</v>
          </cell>
          <cell r="O310">
            <v>635.29829195385253</v>
          </cell>
          <cell r="Q310">
            <v>296669.98246359336</v>
          </cell>
          <cell r="T310">
            <v>146237.39601815544</v>
          </cell>
          <cell r="BB310">
            <v>0</v>
          </cell>
        </row>
        <row r="311">
          <cell r="I311">
            <v>279169.36175259727</v>
          </cell>
          <cell r="N311">
            <v>568</v>
          </cell>
          <cell r="O311">
            <v>670.71308361957392</v>
          </cell>
          <cell r="Q311">
            <v>297930.09662568383</v>
          </cell>
          <cell r="T311">
            <v>146237.39601815544</v>
          </cell>
          <cell r="BB311">
            <v>0</v>
          </cell>
        </row>
        <row r="312">
          <cell r="I312">
            <v>277064.19401547877</v>
          </cell>
          <cell r="N312">
            <v>569</v>
          </cell>
          <cell r="O312">
            <v>665.35540079723569</v>
          </cell>
          <cell r="Q312">
            <v>299260.45602704323</v>
          </cell>
          <cell r="T312">
            <v>146237.39601815544</v>
          </cell>
          <cell r="BB312">
            <v>0</v>
          </cell>
        </row>
        <row r="313">
          <cell r="I313">
            <v>274906.28660171042</v>
          </cell>
          <cell r="N313">
            <v>565</v>
          </cell>
          <cell r="O313">
            <v>682.94498777486183</v>
          </cell>
          <cell r="Q313">
            <v>300580.18846452452</v>
          </cell>
          <cell r="T313">
            <v>146237.39601815544</v>
          </cell>
          <cell r="BB313">
            <v>0</v>
          </cell>
        </row>
        <row r="314">
          <cell r="I314">
            <v>272808.91849491134</v>
          </cell>
          <cell r="N314">
            <v>559</v>
          </cell>
          <cell r="O314">
            <v>675.42308717786307</v>
          </cell>
          <cell r="Q314">
            <v>301934.80984777596</v>
          </cell>
          <cell r="T314">
            <v>146237.39601815544</v>
          </cell>
          <cell r="BB314">
            <v>0</v>
          </cell>
        </row>
        <row r="315">
          <cell r="I315">
            <v>270664.50392901694</v>
          </cell>
          <cell r="N315">
            <v>544</v>
          </cell>
          <cell r="O315">
            <v>664.34234363843609</v>
          </cell>
          <cell r="Q315">
            <v>303274.51154119323</v>
          </cell>
          <cell r="T315">
            <v>146237.39601815544</v>
          </cell>
          <cell r="BB315">
            <v>0</v>
          </cell>
        </row>
        <row r="316">
          <cell r="I316">
            <v>268440.5340238022</v>
          </cell>
          <cell r="N316">
            <v>549</v>
          </cell>
          <cell r="O316">
            <v>671.45149387909078</v>
          </cell>
          <cell r="Q316">
            <v>304592.23457980005</v>
          </cell>
          <cell r="T316">
            <v>146237.39601815544</v>
          </cell>
          <cell r="BB316">
            <v>0</v>
          </cell>
        </row>
        <row r="317">
          <cell r="I317">
            <v>266292.45931520843</v>
          </cell>
          <cell r="N317">
            <v>535</v>
          </cell>
          <cell r="O317">
            <v>675.18766558269635</v>
          </cell>
          <cell r="Q317">
            <v>305924.05861790921</v>
          </cell>
          <cell r="T317">
            <v>146237.39601815544</v>
          </cell>
          <cell r="BB317">
            <v>0</v>
          </cell>
        </row>
        <row r="318">
          <cell r="I318">
            <v>263845.64939785306</v>
          </cell>
          <cell r="N318">
            <v>525</v>
          </cell>
          <cell r="O318">
            <v>791</v>
          </cell>
          <cell r="Q318">
            <v>307263.2933525925</v>
          </cell>
          <cell r="T318">
            <v>107729.7066474075</v>
          </cell>
          <cell r="BB318">
            <v>0</v>
          </cell>
        </row>
        <row r="319">
          <cell r="I319">
            <v>261410.34361272911</v>
          </cell>
          <cell r="N319">
            <v>522</v>
          </cell>
          <cell r="O319">
            <v>785</v>
          </cell>
          <cell r="Q319">
            <v>308832.2418525925</v>
          </cell>
          <cell r="T319">
            <v>107729.7066474075</v>
          </cell>
          <cell r="BB319">
            <v>0</v>
          </cell>
        </row>
        <row r="320">
          <cell r="I320">
            <v>259044.06262099356</v>
          </cell>
          <cell r="N320">
            <v>530</v>
          </cell>
          <cell r="O320">
            <v>775</v>
          </cell>
          <cell r="Q320">
            <v>310389.28935259249</v>
          </cell>
          <cell r="T320">
            <v>107729.7066474075</v>
          </cell>
          <cell r="BB320">
            <v>0</v>
          </cell>
        </row>
        <row r="321">
          <cell r="I321">
            <v>256635.15034693651</v>
          </cell>
          <cell r="N321">
            <v>522</v>
          </cell>
          <cell r="O321">
            <v>770.89327150376573</v>
          </cell>
          <cell r="Q321">
            <v>311926.50185259251</v>
          </cell>
          <cell r="T321">
            <v>107729.7066474075</v>
          </cell>
          <cell r="BB321">
            <v>0</v>
          </cell>
        </row>
        <row r="322">
          <cell r="I322">
            <v>254176.05625469764</v>
          </cell>
          <cell r="N322">
            <v>513</v>
          </cell>
          <cell r="O322">
            <v>770.89327150376573</v>
          </cell>
          <cell r="Q322">
            <v>313455.56865662022</v>
          </cell>
          <cell r="T322">
            <v>107729.7066474075</v>
          </cell>
          <cell r="BB322">
            <v>0</v>
          </cell>
        </row>
        <row r="323">
          <cell r="I323">
            <v>251797.29274097117</v>
          </cell>
          <cell r="N323">
            <v>511</v>
          </cell>
          <cell r="O323">
            <v>770.89327150376573</v>
          </cell>
          <cell r="Q323">
            <v>314984.63546064793</v>
          </cell>
          <cell r="T323">
            <v>107729.7066474075</v>
          </cell>
          <cell r="BB323">
            <v>0</v>
          </cell>
        </row>
        <row r="324">
          <cell r="I324">
            <v>249340.38046691412</v>
          </cell>
          <cell r="N324">
            <v>514</v>
          </cell>
          <cell r="O324">
            <v>770.89327150376573</v>
          </cell>
          <cell r="Q324">
            <v>316513.70226467564</v>
          </cell>
          <cell r="T324">
            <v>107729.7066474075</v>
          </cell>
          <cell r="BB324">
            <v>0</v>
          </cell>
        </row>
        <row r="325">
          <cell r="I325">
            <v>246989.38554822898</v>
          </cell>
          <cell r="N325">
            <v>504</v>
          </cell>
          <cell r="O325">
            <v>770.89327150376573</v>
          </cell>
          <cell r="Q325">
            <v>318042.76906870335</v>
          </cell>
          <cell r="T325">
            <v>107729.7066474075</v>
          </cell>
          <cell r="BB325">
            <v>0</v>
          </cell>
        </row>
        <row r="326">
          <cell r="I326">
            <v>244675.87823284962</v>
          </cell>
          <cell r="N326">
            <v>490</v>
          </cell>
          <cell r="O326">
            <v>770.89327150376573</v>
          </cell>
          <cell r="Q326">
            <v>319571.83587273106</v>
          </cell>
          <cell r="T326">
            <v>107729.7066474075</v>
          </cell>
          <cell r="BB326">
            <v>0</v>
          </cell>
        </row>
        <row r="327">
          <cell r="I327">
            <v>242400.2552149909</v>
          </cell>
          <cell r="N327">
            <v>487</v>
          </cell>
          <cell r="O327">
            <v>770.89327150376573</v>
          </cell>
          <cell r="Q327">
            <v>321100.90267675876</v>
          </cell>
          <cell r="T327">
            <v>107729.7066474075</v>
          </cell>
          <cell r="BB327">
            <v>0</v>
          </cell>
        </row>
        <row r="328">
          <cell r="I328">
            <v>240062.35120539667</v>
          </cell>
          <cell r="N328">
            <v>503</v>
          </cell>
          <cell r="O328">
            <v>770.89327150376573</v>
          </cell>
          <cell r="Q328">
            <v>322629.96948078647</v>
          </cell>
          <cell r="T328">
            <v>107729.7066474075</v>
          </cell>
          <cell r="BB328">
            <v>0</v>
          </cell>
        </row>
        <row r="329">
          <cell r="I329">
            <v>237756.14306357101</v>
          </cell>
          <cell r="N329">
            <v>509</v>
          </cell>
          <cell r="O329">
            <v>770.89327150376573</v>
          </cell>
          <cell r="Q329">
            <v>324159.03628481418</v>
          </cell>
          <cell r="T329">
            <v>107729.7066474075</v>
          </cell>
          <cell r="BB329">
            <v>0</v>
          </cell>
        </row>
        <row r="330">
          <cell r="I330">
            <v>235477.92169860486</v>
          </cell>
          <cell r="N330">
            <v>493</v>
          </cell>
          <cell r="O330">
            <v>770.89327150376573</v>
          </cell>
          <cell r="Q330">
            <v>325688.10308884189</v>
          </cell>
          <cell r="T330">
            <v>107729.7066474075</v>
          </cell>
          <cell r="BB330">
            <v>0</v>
          </cell>
        </row>
        <row r="331">
          <cell r="I331">
            <v>233216.67884603541</v>
          </cell>
          <cell r="N331">
            <v>492</v>
          </cell>
          <cell r="O331">
            <v>770.89327150376573</v>
          </cell>
          <cell r="Q331">
            <v>327217.1698928696</v>
          </cell>
          <cell r="T331">
            <v>107729.7066474075</v>
          </cell>
          <cell r="BB331">
            <v>0</v>
          </cell>
        </row>
        <row r="332">
          <cell r="I332">
            <v>231045.48558024282</v>
          </cell>
          <cell r="N332">
            <v>497</v>
          </cell>
          <cell r="O332">
            <v>770.89327150376573</v>
          </cell>
          <cell r="Q332">
            <v>328746.23669689731</v>
          </cell>
          <cell r="T332">
            <v>107729.7066474075</v>
          </cell>
          <cell r="BB332">
            <v>0</v>
          </cell>
        </row>
        <row r="333">
          <cell r="I333">
            <v>228958.64933924362</v>
          </cell>
          <cell r="N333">
            <v>474</v>
          </cell>
          <cell r="O333">
            <v>770.89327150376573</v>
          </cell>
          <cell r="Q333">
            <v>330275.30350092502</v>
          </cell>
          <cell r="T333">
            <v>107729.7066474075</v>
          </cell>
          <cell r="BB333">
            <v>0</v>
          </cell>
        </row>
        <row r="334">
          <cell r="I334">
            <v>226800.80483378161</v>
          </cell>
          <cell r="N334">
            <v>472</v>
          </cell>
          <cell r="O334">
            <v>770.89327150376573</v>
          </cell>
          <cell r="Q334">
            <v>331804.37030495272</v>
          </cell>
          <cell r="T334">
            <v>107729.7066474075</v>
          </cell>
          <cell r="BB334">
            <v>0</v>
          </cell>
        </row>
        <row r="335">
          <cell r="I335">
            <v>224627.23140269978</v>
          </cell>
          <cell r="N335">
            <v>473</v>
          </cell>
          <cell r="O335">
            <v>770.89327150376573</v>
          </cell>
          <cell r="Q335">
            <v>333333.43710898043</v>
          </cell>
          <cell r="T335">
            <v>107729.7066474075</v>
          </cell>
          <cell r="BB335">
            <v>0</v>
          </cell>
        </row>
        <row r="336">
          <cell r="I336">
            <v>222452.84474847742</v>
          </cell>
          <cell r="N336">
            <v>469</v>
          </cell>
          <cell r="O336">
            <v>770.89327150376573</v>
          </cell>
          <cell r="Q336">
            <v>334862.50391300814</v>
          </cell>
          <cell r="T336">
            <v>107729.7066474075</v>
          </cell>
          <cell r="BB336">
            <v>0</v>
          </cell>
        </row>
        <row r="337">
          <cell r="I337">
            <v>220279.46966450301</v>
          </cell>
          <cell r="N337">
            <v>454</v>
          </cell>
          <cell r="O337">
            <v>770.89327150376573</v>
          </cell>
          <cell r="Q337">
            <v>336391.57071703585</v>
          </cell>
          <cell r="T337">
            <v>107729.7066474075</v>
          </cell>
          <cell r="BB337">
            <v>0</v>
          </cell>
        </row>
        <row r="338">
          <cell r="I338">
            <v>218227.95904333852</v>
          </cell>
          <cell r="N338">
            <v>448</v>
          </cell>
          <cell r="O338">
            <v>770.89327150376573</v>
          </cell>
          <cell r="Q338">
            <v>337920.63752106356</v>
          </cell>
          <cell r="T338">
            <v>107729.7066474075</v>
          </cell>
          <cell r="BB338">
            <v>0</v>
          </cell>
        </row>
        <row r="339">
          <cell r="I339">
            <v>216138.06825688476</v>
          </cell>
          <cell r="N339">
            <v>439</v>
          </cell>
          <cell r="O339">
            <v>770.89327150376573</v>
          </cell>
          <cell r="Q339">
            <v>339449.70432509127</v>
          </cell>
          <cell r="T339">
            <v>107729.7066474075</v>
          </cell>
          <cell r="BB339">
            <v>0</v>
          </cell>
        </row>
        <row r="340">
          <cell r="I340">
            <v>214091.75432993512</v>
          </cell>
          <cell r="N340">
            <v>429</v>
          </cell>
          <cell r="O340">
            <v>770.89327150376573</v>
          </cell>
          <cell r="Q340">
            <v>340978.77112911898</v>
          </cell>
          <cell r="T340">
            <v>107729.7066474075</v>
          </cell>
          <cell r="BB340">
            <v>0</v>
          </cell>
        </row>
        <row r="341">
          <cell r="I341">
            <v>212088.58089885328</v>
          </cell>
          <cell r="N341">
            <v>423</v>
          </cell>
          <cell r="O341">
            <v>770.89327150376573</v>
          </cell>
          <cell r="Q341">
            <v>342507.83793314669</v>
          </cell>
          <cell r="T341">
            <v>107729.7066474075</v>
          </cell>
          <cell r="BB341">
            <v>0</v>
          </cell>
        </row>
        <row r="342">
          <cell r="I342">
            <v>210089.73143471358</v>
          </cell>
          <cell r="N342">
            <v>412</v>
          </cell>
          <cell r="O342">
            <v>770.89327150376573</v>
          </cell>
          <cell r="Q342">
            <v>344036.90473717439</v>
          </cell>
          <cell r="T342">
            <v>107729.7066474075</v>
          </cell>
          <cell r="BB342">
            <v>0</v>
          </cell>
        </row>
        <row r="343">
          <cell r="I343">
            <v>208091.39767305323</v>
          </cell>
          <cell r="N343">
            <v>413</v>
          </cell>
          <cell r="O343">
            <v>770.89327150376573</v>
          </cell>
          <cell r="Q343">
            <v>345565.9715412021</v>
          </cell>
          <cell r="T343">
            <v>107729.7066474075</v>
          </cell>
          <cell r="BB343">
            <v>0</v>
          </cell>
        </row>
        <row r="344">
          <cell r="I344">
            <v>206130.69035767386</v>
          </cell>
          <cell r="N344">
            <v>406</v>
          </cell>
          <cell r="O344">
            <v>770.89327150376573</v>
          </cell>
          <cell r="Q344">
            <v>347095.03834522981</v>
          </cell>
          <cell r="T344">
            <v>107729.7066474075</v>
          </cell>
          <cell r="BB344">
            <v>0</v>
          </cell>
        </row>
        <row r="345">
          <cell r="I345">
            <v>204213.57973650936</v>
          </cell>
          <cell r="N345">
            <v>413</v>
          </cell>
          <cell r="O345">
            <v>770.89327150376573</v>
          </cell>
          <cell r="Q345">
            <v>348624.10514925752</v>
          </cell>
          <cell r="T345">
            <v>107729.7066474075</v>
          </cell>
          <cell r="BB345">
            <v>0</v>
          </cell>
        </row>
        <row r="346">
          <cell r="I346">
            <v>202307.79473517957</v>
          </cell>
          <cell r="N346">
            <v>418</v>
          </cell>
          <cell r="O346">
            <v>770.89327150376573</v>
          </cell>
          <cell r="Q346">
            <v>350153.17195328523</v>
          </cell>
          <cell r="T346">
            <v>107729.7066474075</v>
          </cell>
          <cell r="BB346">
            <v>0</v>
          </cell>
        </row>
        <row r="347">
          <cell r="I347">
            <v>200451.1006429407</v>
          </cell>
          <cell r="N347">
            <v>409</v>
          </cell>
          <cell r="O347">
            <v>770.89327150376573</v>
          </cell>
          <cell r="Q347">
            <v>351682.23875731294</v>
          </cell>
          <cell r="T347">
            <v>107729.7066474075</v>
          </cell>
          <cell r="BB347">
            <v>0</v>
          </cell>
        </row>
        <row r="348">
          <cell r="I348">
            <v>198729.02624105249</v>
          </cell>
          <cell r="N348">
            <v>392</v>
          </cell>
          <cell r="O348">
            <v>753.41251095197367</v>
          </cell>
          <cell r="Q348">
            <v>353211.30556134065</v>
          </cell>
          <cell r="T348">
            <v>107729.7066474075</v>
          </cell>
          <cell r="BB348">
            <v>0</v>
          </cell>
        </row>
        <row r="349">
          <cell r="I349">
            <v>196571.72544262133</v>
          </cell>
          <cell r="N349">
            <v>395</v>
          </cell>
          <cell r="O349">
            <v>967.94915254237299</v>
          </cell>
          <cell r="Q349">
            <v>354705.69927681389</v>
          </cell>
          <cell r="T349">
            <v>60287.300723186112</v>
          </cell>
          <cell r="BB349">
            <v>0</v>
          </cell>
        </row>
        <row r="350">
          <cell r="I350">
            <v>194384.03786733068</v>
          </cell>
          <cell r="N350">
            <v>393</v>
          </cell>
          <cell r="O350">
            <v>944.94915254237299</v>
          </cell>
          <cell r="Q350">
            <v>356625.62642088166</v>
          </cell>
          <cell r="T350">
            <v>60287.300723186112</v>
          </cell>
          <cell r="BB350">
            <v>0</v>
          </cell>
        </row>
        <row r="351">
          <cell r="I351">
            <v>192222.27425898219</v>
          </cell>
          <cell r="N351">
            <v>378</v>
          </cell>
          <cell r="O351">
            <v>939.94915254237299</v>
          </cell>
          <cell r="Q351">
            <v>358499.93306494947</v>
          </cell>
          <cell r="T351">
            <v>60287.300723186112</v>
          </cell>
          <cell r="BB351">
            <v>0</v>
          </cell>
        </row>
        <row r="352">
          <cell r="I352">
            <v>190195.505691956</v>
          </cell>
          <cell r="N352">
            <v>375</v>
          </cell>
          <cell r="O352">
            <v>913.94915254237299</v>
          </cell>
          <cell r="Q352">
            <v>360364.32220901723</v>
          </cell>
          <cell r="T352">
            <v>60287.300723186112</v>
          </cell>
          <cell r="BB352">
            <v>0</v>
          </cell>
        </row>
        <row r="353">
          <cell r="I353">
            <v>188299.72387377417</v>
          </cell>
          <cell r="N353">
            <v>372</v>
          </cell>
          <cell r="O353">
            <v>815</v>
          </cell>
          <cell r="Q353">
            <v>362177.14035308501</v>
          </cell>
          <cell r="T353">
            <v>60287.300723186112</v>
          </cell>
          <cell r="BB353">
            <v>0</v>
          </cell>
        </row>
        <row r="354">
          <cell r="I354">
            <v>186392.57676633616</v>
          </cell>
          <cell r="N354">
            <v>370</v>
          </cell>
          <cell r="O354">
            <v>841</v>
          </cell>
          <cell r="Q354">
            <v>363793.692853085</v>
          </cell>
          <cell r="T354">
            <v>60287.300723186112</v>
          </cell>
          <cell r="BB354">
            <v>0</v>
          </cell>
        </row>
        <row r="355">
          <cell r="I355">
            <v>184462.83792336096</v>
          </cell>
          <cell r="N355">
            <v>365</v>
          </cell>
          <cell r="O355">
            <v>887</v>
          </cell>
          <cell r="Q355">
            <v>365461.81635308499</v>
          </cell>
          <cell r="T355">
            <v>60287.300723186112</v>
          </cell>
          <cell r="BB355">
            <v>0</v>
          </cell>
        </row>
        <row r="356">
          <cell r="I356">
            <v>182585.62139443535</v>
          </cell>
          <cell r="N356">
            <v>360</v>
          </cell>
          <cell r="O356">
            <v>863</v>
          </cell>
          <cell r="Q356">
            <v>367221.18085308501</v>
          </cell>
          <cell r="T356">
            <v>60287.300723186112</v>
          </cell>
          <cell r="BB356">
            <v>0</v>
          </cell>
        </row>
        <row r="357">
          <cell r="I357">
            <v>180740.19990683204</v>
          </cell>
          <cell r="N357">
            <v>354</v>
          </cell>
          <cell r="O357">
            <v>841</v>
          </cell>
          <cell r="Q357">
            <v>368932.94135308499</v>
          </cell>
          <cell r="T357">
            <v>60287.300723186112</v>
          </cell>
          <cell r="BB357">
            <v>0</v>
          </cell>
        </row>
        <row r="358">
          <cell r="I358">
            <v>179008.03461757585</v>
          </cell>
          <cell r="N358">
            <v>350</v>
          </cell>
          <cell r="O358">
            <v>832</v>
          </cell>
          <cell r="Q358">
            <v>370601.06485308497</v>
          </cell>
          <cell r="T358">
            <v>60287.300723186112</v>
          </cell>
          <cell r="BB358">
            <v>0</v>
          </cell>
        </row>
        <row r="359">
          <cell r="I359">
            <v>177284.51726220394</v>
          </cell>
          <cell r="N359">
            <v>345</v>
          </cell>
          <cell r="O359">
            <v>815</v>
          </cell>
          <cell r="Q359">
            <v>372251.33685308497</v>
          </cell>
          <cell r="T359">
            <v>60287.300723186112</v>
          </cell>
          <cell r="BB359">
            <v>0</v>
          </cell>
        </row>
        <row r="360">
          <cell r="I360">
            <v>175590.69246881551</v>
          </cell>
          <cell r="N360">
            <v>338</v>
          </cell>
          <cell r="O360">
            <v>819</v>
          </cell>
          <cell r="Q360">
            <v>373867.88935308496</v>
          </cell>
          <cell r="T360">
            <v>60287.300723186112</v>
          </cell>
          <cell r="BB360">
            <v>0</v>
          </cell>
        </row>
        <row r="361">
          <cell r="I361">
            <v>173886.91065063368</v>
          </cell>
          <cell r="N361">
            <v>328</v>
          </cell>
          <cell r="O361">
            <v>863</v>
          </cell>
          <cell r="Q361">
            <v>375492.37585308496</v>
          </cell>
          <cell r="T361">
            <v>60287.300723186112</v>
          </cell>
          <cell r="BB361">
            <v>0</v>
          </cell>
        </row>
        <row r="362">
          <cell r="I362">
            <v>172136.19990683204</v>
          </cell>
          <cell r="N362">
            <v>323</v>
          </cell>
          <cell r="O362">
            <v>840</v>
          </cell>
          <cell r="Q362">
            <v>377204.13635308493</v>
          </cell>
          <cell r="T362">
            <v>60287.300723186112</v>
          </cell>
          <cell r="BB362">
            <v>0</v>
          </cell>
        </row>
        <row r="363">
          <cell r="I363">
            <v>170469.6280060056</v>
          </cell>
          <cell r="N363">
            <v>314</v>
          </cell>
          <cell r="O363">
            <v>828</v>
          </cell>
          <cell r="Q363">
            <v>378870.27635308495</v>
          </cell>
          <cell r="T363">
            <v>60287.300723186112</v>
          </cell>
          <cell r="BB363">
            <v>0</v>
          </cell>
        </row>
        <row r="364">
          <cell r="I364">
            <v>168834.49412170809</v>
          </cell>
          <cell r="N364">
            <v>306</v>
          </cell>
          <cell r="O364">
            <v>817</v>
          </cell>
          <cell r="Q364">
            <v>380512.61435308494</v>
          </cell>
          <cell r="T364">
            <v>60287.300723186112</v>
          </cell>
          <cell r="BB364">
            <v>0</v>
          </cell>
        </row>
        <row r="365">
          <cell r="I365">
            <v>167346.71230352626</v>
          </cell>
          <cell r="N365">
            <v>299</v>
          </cell>
          <cell r="O365">
            <v>802</v>
          </cell>
          <cell r="Q365">
            <v>382133.13385308493</v>
          </cell>
          <cell r="T365">
            <v>60287.300723186112</v>
          </cell>
          <cell r="BB365">
            <v>0</v>
          </cell>
        </row>
        <row r="366">
          <cell r="I366">
            <v>165853.4759398899</v>
          </cell>
          <cell r="N366">
            <v>291</v>
          </cell>
          <cell r="O366">
            <v>797</v>
          </cell>
          <cell r="Q366">
            <v>383723.90085308492</v>
          </cell>
          <cell r="T366">
            <v>60287.300723186112</v>
          </cell>
          <cell r="BB366">
            <v>0</v>
          </cell>
        </row>
        <row r="367">
          <cell r="I367">
            <v>164424.99990683206</v>
          </cell>
          <cell r="N367">
            <v>282</v>
          </cell>
          <cell r="O367">
            <v>808</v>
          </cell>
          <cell r="Q367">
            <v>385304.75035308494</v>
          </cell>
          <cell r="T367">
            <v>60287.300723186112</v>
          </cell>
          <cell r="BB367">
            <v>0</v>
          </cell>
        </row>
        <row r="368">
          <cell r="I368">
            <v>163130.3685018734</v>
          </cell>
          <cell r="N368">
            <v>277</v>
          </cell>
          <cell r="O368">
            <v>806</v>
          </cell>
          <cell r="Q368">
            <v>386907.41835308494</v>
          </cell>
          <cell r="T368">
            <v>60287.300723186112</v>
          </cell>
          <cell r="BB368">
            <v>0</v>
          </cell>
        </row>
        <row r="369">
          <cell r="I369">
            <v>161750.94370848496</v>
          </cell>
          <cell r="N369">
            <v>271</v>
          </cell>
          <cell r="O369">
            <v>839</v>
          </cell>
          <cell r="Q369">
            <v>388506.11935308494</v>
          </cell>
          <cell r="T369">
            <v>60287.300723186112</v>
          </cell>
          <cell r="BB369">
            <v>0</v>
          </cell>
        </row>
        <row r="370">
          <cell r="I370">
            <v>160378.00486550975</v>
          </cell>
          <cell r="N370">
            <v>269</v>
          </cell>
          <cell r="O370">
            <v>856</v>
          </cell>
          <cell r="Q370">
            <v>390170.27585308492</v>
          </cell>
          <cell r="T370">
            <v>60287.300723186112</v>
          </cell>
          <cell r="BB370">
            <v>0</v>
          </cell>
        </row>
        <row r="371">
          <cell r="I371">
            <v>159014.70569195604</v>
          </cell>
          <cell r="N371">
            <v>266</v>
          </cell>
          <cell r="O371">
            <v>805</v>
          </cell>
          <cell r="Q371">
            <v>391868.15185308491</v>
          </cell>
          <cell r="T371">
            <v>60287.300723186112</v>
          </cell>
          <cell r="BB371">
            <v>0</v>
          </cell>
        </row>
        <row r="372">
          <cell r="I372">
            <v>157654.71891509654</v>
          </cell>
          <cell r="N372">
            <v>263</v>
          </cell>
          <cell r="O372">
            <v>812</v>
          </cell>
          <cell r="Q372">
            <v>393464.86935308494</v>
          </cell>
          <cell r="T372">
            <v>60287.300723186112</v>
          </cell>
          <cell r="BB372">
            <v>0</v>
          </cell>
        </row>
        <row r="373">
          <cell r="I373">
            <v>156368.35858451802</v>
          </cell>
          <cell r="N373">
            <v>256</v>
          </cell>
          <cell r="O373">
            <v>797</v>
          </cell>
          <cell r="Q373">
            <v>395075.47135308495</v>
          </cell>
          <cell r="T373">
            <v>60287.300723186112</v>
          </cell>
          <cell r="BB373">
            <v>0</v>
          </cell>
        </row>
        <row r="374">
          <cell r="I374">
            <v>155056.60982418744</v>
          </cell>
          <cell r="N374">
            <v>251</v>
          </cell>
          <cell r="O374">
            <v>840</v>
          </cell>
          <cell r="Q374">
            <v>396656.32085308497</v>
          </cell>
          <cell r="T374">
            <v>60287.300723186112</v>
          </cell>
          <cell r="BB374">
            <v>0</v>
          </cell>
        </row>
        <row r="375">
          <cell r="I375">
            <v>153743.88916303043</v>
          </cell>
          <cell r="N375">
            <v>248</v>
          </cell>
          <cell r="O375">
            <v>892</v>
          </cell>
          <cell r="Q375">
            <v>398322.46085308498</v>
          </cell>
          <cell r="T375">
            <v>60287.300723186112</v>
          </cell>
          <cell r="BB375">
            <v>0</v>
          </cell>
        </row>
        <row r="376">
          <cell r="I376">
            <v>152667.02304732794</v>
          </cell>
          <cell r="N376">
            <v>246</v>
          </cell>
          <cell r="O376">
            <v>811</v>
          </cell>
          <cell r="Q376">
            <v>400091.74285308499</v>
          </cell>
          <cell r="T376">
            <v>60287.300723186112</v>
          </cell>
          <cell r="BB376">
            <v>0</v>
          </cell>
        </row>
        <row r="377">
          <cell r="I377">
            <v>151545.7073448486</v>
          </cell>
          <cell r="N377">
            <v>241</v>
          </cell>
          <cell r="O377">
            <v>834</v>
          </cell>
          <cell r="Q377">
            <v>401700.36135308497</v>
          </cell>
          <cell r="T377">
            <v>60287.300723186112</v>
          </cell>
          <cell r="BB377">
            <v>0</v>
          </cell>
        </row>
        <row r="378">
          <cell r="I378">
            <v>150375.5982539395</v>
          </cell>
          <cell r="N378">
            <v>231</v>
          </cell>
          <cell r="O378">
            <v>793</v>
          </cell>
          <cell r="Q378">
            <v>403354.60035308497</v>
          </cell>
          <cell r="T378">
            <v>60287.300723186112</v>
          </cell>
          <cell r="BB378">
            <v>0</v>
          </cell>
        </row>
        <row r="379">
          <cell r="I379">
            <v>150215.9288324519</v>
          </cell>
          <cell r="N379">
            <v>155</v>
          </cell>
          <cell r="O379">
            <v>727.5</v>
          </cell>
          <cell r="Q379">
            <v>404927.51585308497</v>
          </cell>
          <cell r="T379">
            <v>0</v>
          </cell>
          <cell r="BB379">
            <v>0</v>
          </cell>
        </row>
        <row r="380">
          <cell r="I380">
            <v>149992.78833658414</v>
          </cell>
          <cell r="N380">
            <v>151</v>
          </cell>
          <cell r="O380">
            <v>727.5</v>
          </cell>
          <cell r="Q380">
            <v>0</v>
          </cell>
          <cell r="T380">
            <v>0</v>
          </cell>
          <cell r="BB380">
            <v>0</v>
          </cell>
        </row>
        <row r="381">
          <cell r="I381">
            <v>149759.73048534448</v>
          </cell>
          <cell r="N381">
            <v>148</v>
          </cell>
          <cell r="O381">
            <v>746.5</v>
          </cell>
          <cell r="Q381">
            <v>0</v>
          </cell>
          <cell r="T381">
            <v>0</v>
          </cell>
          <cell r="BB381">
            <v>0</v>
          </cell>
        </row>
        <row r="382">
          <cell r="I382">
            <v>149610.97015476596</v>
          </cell>
          <cell r="N382">
            <v>146</v>
          </cell>
          <cell r="O382">
            <v>693</v>
          </cell>
          <cell r="Q382">
            <v>0</v>
          </cell>
          <cell r="T382">
            <v>0</v>
          </cell>
          <cell r="BB382">
            <v>0</v>
          </cell>
        </row>
        <row r="383">
          <cell r="I383">
            <v>149526.67263410482</v>
          </cell>
          <cell r="N383">
            <v>144</v>
          </cell>
          <cell r="O383">
            <v>700.5</v>
          </cell>
          <cell r="Q383">
            <v>0</v>
          </cell>
          <cell r="T383">
            <v>0</v>
          </cell>
          <cell r="BB383">
            <v>0</v>
          </cell>
        </row>
        <row r="384">
          <cell r="I384">
            <v>149452.29246881558</v>
          </cell>
          <cell r="N384">
            <v>142</v>
          </cell>
          <cell r="O384">
            <v>734.5</v>
          </cell>
          <cell r="Q384">
            <v>0</v>
          </cell>
          <cell r="T384">
            <v>0</v>
          </cell>
          <cell r="BB384">
            <v>0</v>
          </cell>
        </row>
        <row r="385">
          <cell r="I385">
            <v>149302.54040269987</v>
          </cell>
          <cell r="N385">
            <v>139</v>
          </cell>
          <cell r="O385">
            <v>778.5</v>
          </cell>
          <cell r="Q385">
            <v>0</v>
          </cell>
          <cell r="T385">
            <v>0</v>
          </cell>
          <cell r="BB385">
            <v>0</v>
          </cell>
        </row>
        <row r="386">
          <cell r="I386">
            <v>149305.51560931143</v>
          </cell>
          <cell r="N386">
            <v>135</v>
          </cell>
          <cell r="O386">
            <v>693.5</v>
          </cell>
          <cell r="Q386">
            <v>0</v>
          </cell>
          <cell r="T386">
            <v>0</v>
          </cell>
          <cell r="BB386">
            <v>0</v>
          </cell>
        </row>
        <row r="387">
          <cell r="I387">
            <v>149145.84618782383</v>
          </cell>
          <cell r="N387">
            <v>131</v>
          </cell>
          <cell r="O387">
            <v>709.5</v>
          </cell>
          <cell r="Q387">
            <v>0</v>
          </cell>
          <cell r="T387">
            <v>0</v>
          </cell>
          <cell r="BB387">
            <v>0</v>
          </cell>
        </row>
        <row r="388">
          <cell r="I388">
            <v>149156.75527873292</v>
          </cell>
          <cell r="N388">
            <v>123</v>
          </cell>
          <cell r="O388">
            <v>683.5</v>
          </cell>
          <cell r="Q388">
            <v>0</v>
          </cell>
          <cell r="T388">
            <v>0</v>
          </cell>
          <cell r="BB388">
            <v>0</v>
          </cell>
        </row>
        <row r="389">
          <cell r="I389">
            <v>149252.95362584037</v>
          </cell>
          <cell r="N389">
            <v>121</v>
          </cell>
          <cell r="O389">
            <v>708.5</v>
          </cell>
          <cell r="Q389">
            <v>0</v>
          </cell>
          <cell r="T389">
            <v>0</v>
          </cell>
          <cell r="BB389">
            <v>0</v>
          </cell>
        </row>
        <row r="390">
          <cell r="I390">
            <v>149343.20155972466</v>
          </cell>
          <cell r="N390">
            <v>109</v>
          </cell>
          <cell r="O390">
            <v>718.5</v>
          </cell>
          <cell r="Q390">
            <v>0</v>
          </cell>
          <cell r="T390">
            <v>0</v>
          </cell>
          <cell r="BB390">
            <v>0</v>
          </cell>
        </row>
        <row r="391">
          <cell r="I391">
            <v>149366.01147708003</v>
          </cell>
          <cell r="N391">
            <v>91</v>
          </cell>
          <cell r="O391">
            <v>730.5</v>
          </cell>
          <cell r="Q391">
            <v>0</v>
          </cell>
          <cell r="T391">
            <v>0</v>
          </cell>
          <cell r="BB391">
            <v>0</v>
          </cell>
        </row>
        <row r="392">
          <cell r="I392">
            <v>149571.30073327839</v>
          </cell>
          <cell r="N392">
            <v>44</v>
          </cell>
          <cell r="O392">
            <v>721.5</v>
          </cell>
          <cell r="Q392">
            <v>0</v>
          </cell>
          <cell r="T392">
            <v>0</v>
          </cell>
          <cell r="BB392">
            <v>0</v>
          </cell>
        </row>
        <row r="393">
          <cell r="I393">
            <v>149890.6395762536</v>
          </cell>
          <cell r="N393">
            <v>28</v>
          </cell>
          <cell r="O393">
            <v>700</v>
          </cell>
          <cell r="Q393">
            <v>0</v>
          </cell>
          <cell r="T393">
            <v>0</v>
          </cell>
          <cell r="BB393">
            <v>0</v>
          </cell>
        </row>
        <row r="394">
          <cell r="I394">
            <v>150231.79660104698</v>
          </cell>
          <cell r="N394">
            <v>21</v>
          </cell>
          <cell r="O394">
            <v>698</v>
          </cell>
          <cell r="Q394">
            <v>0</v>
          </cell>
          <cell r="T394">
            <v>0</v>
          </cell>
          <cell r="BB394">
            <v>0</v>
          </cell>
        </row>
        <row r="395">
          <cell r="I395">
            <v>150567.99494815443</v>
          </cell>
          <cell r="N395">
            <v>18</v>
          </cell>
          <cell r="O395">
            <v>725.5</v>
          </cell>
          <cell r="Q395">
            <v>0</v>
          </cell>
          <cell r="T395">
            <v>0</v>
          </cell>
          <cell r="BB395">
            <v>0</v>
          </cell>
        </row>
        <row r="396">
          <cell r="I396">
            <v>150856.58998947675</v>
          </cell>
          <cell r="N396">
            <v>13</v>
          </cell>
          <cell r="O396">
            <v>761.5</v>
          </cell>
          <cell r="Q396">
            <v>0</v>
          </cell>
          <cell r="T396">
            <v>0</v>
          </cell>
          <cell r="BB396">
            <v>0</v>
          </cell>
        </row>
        <row r="397">
          <cell r="I397">
            <v>151311.79660104701</v>
          </cell>
          <cell r="N397">
            <v>7</v>
          </cell>
          <cell r="O397">
            <v>722.5</v>
          </cell>
          <cell r="Q397">
            <v>0</v>
          </cell>
          <cell r="T397">
            <v>0</v>
          </cell>
          <cell r="BB397">
            <v>0</v>
          </cell>
        </row>
        <row r="398">
          <cell r="I398">
            <v>151868.16023741066</v>
          </cell>
          <cell r="N398">
            <v>5</v>
          </cell>
          <cell r="O398">
            <v>697.5</v>
          </cell>
          <cell r="Q398">
            <v>0</v>
          </cell>
          <cell r="T398">
            <v>0</v>
          </cell>
          <cell r="BB398">
            <v>0</v>
          </cell>
        </row>
        <row r="399">
          <cell r="I399">
            <v>152282.7056919561</v>
          </cell>
          <cell r="N399">
            <v>3</v>
          </cell>
          <cell r="O399">
            <v>770</v>
          </cell>
          <cell r="Q399">
            <v>0</v>
          </cell>
          <cell r="T399">
            <v>0</v>
          </cell>
          <cell r="BB399">
            <v>0</v>
          </cell>
        </row>
        <row r="400">
          <cell r="I400">
            <v>152709.15197294785</v>
          </cell>
          <cell r="N400">
            <v>1</v>
          </cell>
          <cell r="O400">
            <v>745</v>
          </cell>
          <cell r="Q400">
            <v>0</v>
          </cell>
          <cell r="T400">
            <v>0</v>
          </cell>
          <cell r="BB400">
            <v>0</v>
          </cell>
        </row>
        <row r="401">
          <cell r="I401">
            <v>153235.76354319579</v>
          </cell>
          <cell r="N401">
            <v>0</v>
          </cell>
          <cell r="O401">
            <v>715.5</v>
          </cell>
          <cell r="Q401">
            <v>0</v>
          </cell>
          <cell r="T401">
            <v>0</v>
          </cell>
          <cell r="BB401">
            <v>0</v>
          </cell>
        </row>
        <row r="402">
          <cell r="I402">
            <v>153847.66436964207</v>
          </cell>
          <cell r="N402">
            <v>0</v>
          </cell>
          <cell r="O402">
            <v>720.5</v>
          </cell>
          <cell r="Q402">
            <v>0</v>
          </cell>
          <cell r="T402">
            <v>0</v>
          </cell>
          <cell r="BB402">
            <v>0</v>
          </cell>
        </row>
        <row r="403">
          <cell r="I403">
            <v>154503.20155972472</v>
          </cell>
          <cell r="N403">
            <v>0</v>
          </cell>
          <cell r="O403">
            <v>721.5</v>
          </cell>
          <cell r="Q403">
            <v>0</v>
          </cell>
          <cell r="T403">
            <v>0</v>
          </cell>
          <cell r="BB403">
            <v>0</v>
          </cell>
        </row>
        <row r="404">
          <cell r="I404">
            <v>155069.48255146027</v>
          </cell>
          <cell r="N404">
            <v>0</v>
          </cell>
          <cell r="O404">
            <v>736.5</v>
          </cell>
          <cell r="Q404">
            <v>0</v>
          </cell>
          <cell r="T404">
            <v>0</v>
          </cell>
          <cell r="BB404">
            <v>0</v>
          </cell>
        </row>
        <row r="405">
          <cell r="I405">
            <v>155790.47428699746</v>
          </cell>
          <cell r="N405">
            <v>0</v>
          </cell>
          <cell r="O405">
            <v>669.5</v>
          </cell>
          <cell r="Q405">
            <v>0</v>
          </cell>
          <cell r="T405">
            <v>0</v>
          </cell>
          <cell r="BB405">
            <v>0</v>
          </cell>
        </row>
        <row r="406">
          <cell r="I406">
            <v>156468.82139443548</v>
          </cell>
          <cell r="N406">
            <v>0</v>
          </cell>
          <cell r="O406">
            <v>691</v>
          </cell>
          <cell r="Q406">
            <v>0</v>
          </cell>
          <cell r="T406">
            <v>0</v>
          </cell>
          <cell r="BB406">
            <v>0</v>
          </cell>
        </row>
        <row r="407">
          <cell r="I407">
            <v>157115.43296468342</v>
          </cell>
          <cell r="N407">
            <v>0</v>
          </cell>
          <cell r="O407">
            <v>715</v>
          </cell>
          <cell r="Q407">
            <v>0</v>
          </cell>
          <cell r="T407">
            <v>0</v>
          </cell>
          <cell r="BB407">
            <v>0</v>
          </cell>
        </row>
        <row r="408">
          <cell r="I408">
            <v>157842.37511344376</v>
          </cell>
          <cell r="N408">
            <v>0</v>
          </cell>
          <cell r="O408">
            <v>733.5</v>
          </cell>
          <cell r="Q408">
            <v>0</v>
          </cell>
          <cell r="T408">
            <v>0</v>
          </cell>
          <cell r="BB408">
            <v>0</v>
          </cell>
        </row>
        <row r="409">
          <cell r="I409">
            <v>158634.77180765863</v>
          </cell>
          <cell r="N409">
            <v>0</v>
          </cell>
          <cell r="O409">
            <v>717.5</v>
          </cell>
          <cell r="Q409">
            <v>0</v>
          </cell>
          <cell r="T409">
            <v>0</v>
          </cell>
          <cell r="BB409">
            <v>0</v>
          </cell>
        </row>
        <row r="410">
          <cell r="I410">
            <v>159505.51560931152</v>
          </cell>
          <cell r="N410">
            <v>0</v>
          </cell>
          <cell r="O410">
            <v>730</v>
          </cell>
          <cell r="Q410">
            <v>0</v>
          </cell>
          <cell r="T410">
            <v>0</v>
          </cell>
          <cell r="BB410">
            <v>0</v>
          </cell>
        </row>
        <row r="411">
          <cell r="I411">
            <v>160620.22635311316</v>
          </cell>
          <cell r="N411">
            <v>0</v>
          </cell>
          <cell r="O411">
            <v>693</v>
          </cell>
          <cell r="Q411">
            <v>0</v>
          </cell>
          <cell r="T411">
            <v>0</v>
          </cell>
          <cell r="BB411">
            <v>0</v>
          </cell>
        </row>
        <row r="412">
          <cell r="I412">
            <v>161648.65610517928</v>
          </cell>
          <cell r="N412">
            <v>0</v>
          </cell>
          <cell r="O412">
            <v>721.5</v>
          </cell>
          <cell r="Q412">
            <v>0</v>
          </cell>
          <cell r="T412">
            <v>0</v>
          </cell>
          <cell r="BB412">
            <v>0</v>
          </cell>
        </row>
        <row r="413">
          <cell r="I413">
            <v>162569.97841922886</v>
          </cell>
          <cell r="N413">
            <v>0</v>
          </cell>
          <cell r="O413">
            <v>711.5</v>
          </cell>
          <cell r="Q413">
            <v>0</v>
          </cell>
          <cell r="T413">
            <v>0</v>
          </cell>
          <cell r="BB413">
            <v>0</v>
          </cell>
        </row>
        <row r="414">
          <cell r="I414">
            <v>163407.99494815449</v>
          </cell>
          <cell r="N414">
            <v>0</v>
          </cell>
          <cell r="O414">
            <v>752.5</v>
          </cell>
          <cell r="Q414">
            <v>0</v>
          </cell>
          <cell r="T414">
            <v>0</v>
          </cell>
          <cell r="BB414">
            <v>0</v>
          </cell>
        </row>
        <row r="415">
          <cell r="I415">
            <v>164336.25941096441</v>
          </cell>
          <cell r="N415">
            <v>0</v>
          </cell>
          <cell r="O415">
            <v>755</v>
          </cell>
          <cell r="Q415">
            <v>0</v>
          </cell>
          <cell r="T415">
            <v>0</v>
          </cell>
          <cell r="BB415">
            <v>0</v>
          </cell>
        </row>
        <row r="416">
          <cell r="I416">
            <v>165179.23461757597</v>
          </cell>
          <cell r="N416">
            <v>0</v>
          </cell>
          <cell r="O416">
            <v>713</v>
          </cell>
          <cell r="Q416">
            <v>0</v>
          </cell>
          <cell r="T416">
            <v>0</v>
          </cell>
          <cell r="BB416">
            <v>0</v>
          </cell>
        </row>
        <row r="417">
          <cell r="I417">
            <v>166175.92883245202</v>
          </cell>
          <cell r="N417">
            <v>0</v>
          </cell>
          <cell r="O417">
            <v>689.5</v>
          </cell>
          <cell r="Q417">
            <v>0</v>
          </cell>
          <cell r="T417">
            <v>0</v>
          </cell>
          <cell r="BB417">
            <v>0</v>
          </cell>
        </row>
        <row r="418">
          <cell r="I418">
            <v>167177.581725014</v>
          </cell>
          <cell r="N418">
            <v>0</v>
          </cell>
          <cell r="O418">
            <v>725</v>
          </cell>
          <cell r="Q418">
            <v>0</v>
          </cell>
          <cell r="T418">
            <v>0</v>
          </cell>
          <cell r="BB418">
            <v>0</v>
          </cell>
        </row>
        <row r="419">
          <cell r="I419">
            <v>168354.77180765863</v>
          </cell>
          <cell r="N419">
            <v>0</v>
          </cell>
          <cell r="O419">
            <v>657.5</v>
          </cell>
          <cell r="Q419">
            <v>0</v>
          </cell>
          <cell r="T419">
            <v>0</v>
          </cell>
          <cell r="BB419">
            <v>0</v>
          </cell>
        </row>
        <row r="420">
          <cell r="I420">
            <v>169579.56519608837</v>
          </cell>
          <cell r="N420">
            <v>0</v>
          </cell>
          <cell r="O420">
            <v>697.5</v>
          </cell>
          <cell r="Q420">
            <v>0</v>
          </cell>
          <cell r="T420">
            <v>0</v>
          </cell>
          <cell r="BB420">
            <v>0</v>
          </cell>
        </row>
        <row r="421">
          <cell r="I421">
            <v>170714.11065063381</v>
          </cell>
          <cell r="N421">
            <v>0</v>
          </cell>
          <cell r="O421">
            <v>720</v>
          </cell>
          <cell r="Q421">
            <v>0</v>
          </cell>
          <cell r="T421">
            <v>0</v>
          </cell>
          <cell r="BB421">
            <v>0</v>
          </cell>
        </row>
        <row r="422">
          <cell r="I422">
            <v>171886.34205559248</v>
          </cell>
          <cell r="N422">
            <v>0</v>
          </cell>
          <cell r="O422">
            <v>716</v>
          </cell>
          <cell r="Q422">
            <v>0</v>
          </cell>
          <cell r="T422">
            <v>0</v>
          </cell>
          <cell r="BB422">
            <v>0</v>
          </cell>
        </row>
        <row r="423">
          <cell r="I423">
            <v>173045.68089856769</v>
          </cell>
          <cell r="N423">
            <v>0</v>
          </cell>
          <cell r="O423">
            <v>713.5</v>
          </cell>
          <cell r="Q423">
            <v>0</v>
          </cell>
          <cell r="T423">
            <v>0</v>
          </cell>
          <cell r="BB423">
            <v>0</v>
          </cell>
        </row>
        <row r="424">
          <cell r="I424">
            <v>174371.63131179084</v>
          </cell>
          <cell r="N424">
            <v>0</v>
          </cell>
          <cell r="O424">
            <v>691.5</v>
          </cell>
          <cell r="Q424">
            <v>0</v>
          </cell>
          <cell r="T424">
            <v>0</v>
          </cell>
          <cell r="BB424">
            <v>0</v>
          </cell>
        </row>
        <row r="425">
          <cell r="I425">
            <v>175677.74701427019</v>
          </cell>
          <cell r="N425">
            <v>0</v>
          </cell>
          <cell r="O425">
            <v>687.5</v>
          </cell>
          <cell r="Q425">
            <v>0</v>
          </cell>
          <cell r="T425">
            <v>0</v>
          </cell>
          <cell r="BB425">
            <v>0</v>
          </cell>
        </row>
        <row r="426">
          <cell r="I426">
            <v>176682.37511344373</v>
          </cell>
          <cell r="N426">
            <v>0</v>
          </cell>
          <cell r="O426">
            <v>730.5</v>
          </cell>
          <cell r="Q426">
            <v>0</v>
          </cell>
          <cell r="T426">
            <v>0</v>
          </cell>
          <cell r="BB426">
            <v>0</v>
          </cell>
        </row>
        <row r="427">
          <cell r="I427">
            <v>177751.46602253465</v>
          </cell>
          <cell r="N427">
            <v>0</v>
          </cell>
          <cell r="O427">
            <v>722</v>
          </cell>
          <cell r="Q427">
            <v>0</v>
          </cell>
          <cell r="T427">
            <v>0</v>
          </cell>
          <cell r="BB427">
            <v>0</v>
          </cell>
        </row>
        <row r="428">
          <cell r="I428">
            <v>179153.78007212142</v>
          </cell>
          <cell r="N428">
            <v>0</v>
          </cell>
          <cell r="O428">
            <v>675</v>
          </cell>
          <cell r="Q428">
            <v>0</v>
          </cell>
          <cell r="T428">
            <v>0</v>
          </cell>
          <cell r="BB428">
            <v>0</v>
          </cell>
        </row>
        <row r="429">
          <cell r="I429">
            <v>180408.32552666686</v>
          </cell>
          <cell r="N429">
            <v>0</v>
          </cell>
          <cell r="O429">
            <v>708.5</v>
          </cell>
          <cell r="Q429">
            <v>0</v>
          </cell>
          <cell r="T429">
            <v>0</v>
          </cell>
          <cell r="BB429">
            <v>0</v>
          </cell>
        </row>
        <row r="430">
          <cell r="I430">
            <v>181847.33379112967</v>
          </cell>
          <cell r="N430">
            <v>0</v>
          </cell>
          <cell r="O430">
            <v>696.5</v>
          </cell>
          <cell r="Q430">
            <v>0</v>
          </cell>
          <cell r="T430">
            <v>0</v>
          </cell>
          <cell r="BB430">
            <v>0</v>
          </cell>
        </row>
        <row r="431">
          <cell r="I431">
            <v>183393.44949360902</v>
          </cell>
          <cell r="N431">
            <v>0</v>
          </cell>
          <cell r="O431">
            <v>699.5</v>
          </cell>
          <cell r="Q431">
            <v>0</v>
          </cell>
          <cell r="T431">
            <v>0</v>
          </cell>
          <cell r="BB431">
            <v>0</v>
          </cell>
        </row>
        <row r="432">
          <cell r="I432">
            <v>184881.05279939415</v>
          </cell>
          <cell r="N432">
            <v>0</v>
          </cell>
          <cell r="O432">
            <v>647</v>
          </cell>
          <cell r="Q432">
            <v>0</v>
          </cell>
          <cell r="T432">
            <v>0</v>
          </cell>
          <cell r="BB432">
            <v>0</v>
          </cell>
        </row>
        <row r="433">
          <cell r="I433">
            <v>186537.2511465016</v>
          </cell>
          <cell r="N433">
            <v>0</v>
          </cell>
          <cell r="O433">
            <v>650</v>
          </cell>
          <cell r="Q433">
            <v>0</v>
          </cell>
          <cell r="T433">
            <v>0</v>
          </cell>
          <cell r="BB433">
            <v>0</v>
          </cell>
        </row>
        <row r="434">
          <cell r="I434">
            <v>188127.99494815449</v>
          </cell>
          <cell r="N434">
            <v>0</v>
          </cell>
          <cell r="O434">
            <v>659</v>
          </cell>
          <cell r="Q434">
            <v>0</v>
          </cell>
          <cell r="T434">
            <v>0</v>
          </cell>
          <cell r="BB434">
            <v>0</v>
          </cell>
        </row>
        <row r="435">
          <cell r="I435">
            <v>189767.3337911297</v>
          </cell>
          <cell r="N435">
            <v>0</v>
          </cell>
          <cell r="O435">
            <v>683.5</v>
          </cell>
          <cell r="Q435">
            <v>0</v>
          </cell>
          <cell r="T435">
            <v>0</v>
          </cell>
          <cell r="BB435">
            <v>0</v>
          </cell>
        </row>
        <row r="436">
          <cell r="I436">
            <v>191506.8379233611</v>
          </cell>
          <cell r="N436">
            <v>0</v>
          </cell>
          <cell r="O436">
            <v>637</v>
          </cell>
          <cell r="Q436">
            <v>0</v>
          </cell>
          <cell r="T436">
            <v>0</v>
          </cell>
          <cell r="BB436">
            <v>0</v>
          </cell>
        </row>
        <row r="437">
          <cell r="I437">
            <v>193272.12717955947</v>
          </cell>
          <cell r="N437">
            <v>0</v>
          </cell>
          <cell r="O437">
            <v>627</v>
          </cell>
          <cell r="Q437">
            <v>0</v>
          </cell>
          <cell r="T437">
            <v>0</v>
          </cell>
          <cell r="BB437">
            <v>0</v>
          </cell>
        </row>
        <row r="438">
          <cell r="I438">
            <v>194798.40817129501</v>
          </cell>
          <cell r="N438">
            <v>0</v>
          </cell>
          <cell r="O438">
            <v>672.5</v>
          </cell>
          <cell r="Q438">
            <v>0</v>
          </cell>
          <cell r="T438">
            <v>0</v>
          </cell>
          <cell r="BB438">
            <v>0</v>
          </cell>
        </row>
        <row r="439">
          <cell r="I439">
            <v>196167.00321261733</v>
          </cell>
          <cell r="N439">
            <v>0</v>
          </cell>
          <cell r="O439">
            <v>700</v>
          </cell>
          <cell r="Q439">
            <v>0</v>
          </cell>
          <cell r="T439">
            <v>0</v>
          </cell>
          <cell r="BB439">
            <v>0</v>
          </cell>
        </row>
        <row r="440">
          <cell r="I440">
            <v>198418.24288203882</v>
          </cell>
          <cell r="N440">
            <v>52</v>
          </cell>
          <cell r="O440">
            <v>579</v>
          </cell>
          <cell r="Q440">
            <v>0</v>
          </cell>
          <cell r="T440">
            <v>0</v>
          </cell>
          <cell r="BB440">
            <v>0</v>
          </cell>
        </row>
        <row r="441">
          <cell r="I441">
            <v>200609.97841922889</v>
          </cell>
          <cell r="N441">
            <v>52</v>
          </cell>
          <cell r="O441">
            <v>558</v>
          </cell>
          <cell r="Q441">
            <v>0</v>
          </cell>
          <cell r="T441">
            <v>0</v>
          </cell>
          <cell r="BB441">
            <v>0</v>
          </cell>
        </row>
        <row r="442">
          <cell r="I442">
            <v>202722.37511344376</v>
          </cell>
          <cell r="N442">
            <v>52</v>
          </cell>
          <cell r="O442">
            <v>558</v>
          </cell>
          <cell r="Q442">
            <v>0</v>
          </cell>
          <cell r="T442">
            <v>0</v>
          </cell>
          <cell r="BB442">
            <v>0</v>
          </cell>
        </row>
        <row r="443">
          <cell r="I443">
            <v>204868.49081592311</v>
          </cell>
          <cell r="N443">
            <v>52</v>
          </cell>
          <cell r="O443">
            <v>577</v>
          </cell>
          <cell r="Q443">
            <v>0</v>
          </cell>
          <cell r="T443">
            <v>0</v>
          </cell>
          <cell r="BB443">
            <v>0</v>
          </cell>
        </row>
        <row r="444">
          <cell r="I444">
            <v>206889.6478407165</v>
          </cell>
          <cell r="N444">
            <v>52</v>
          </cell>
          <cell r="O444">
            <v>586</v>
          </cell>
          <cell r="Q444">
            <v>0</v>
          </cell>
          <cell r="T444">
            <v>0</v>
          </cell>
          <cell r="BB444">
            <v>0</v>
          </cell>
        </row>
        <row r="445">
          <cell r="I445">
            <v>208819.5651960884</v>
          </cell>
          <cell r="N445">
            <v>52</v>
          </cell>
          <cell r="O445">
            <v>565</v>
          </cell>
          <cell r="Q445">
            <v>0</v>
          </cell>
          <cell r="T445">
            <v>0</v>
          </cell>
          <cell r="BB445">
            <v>0</v>
          </cell>
        </row>
        <row r="446">
          <cell r="I446">
            <v>210878.40817129501</v>
          </cell>
          <cell r="N446">
            <v>52</v>
          </cell>
          <cell r="O446">
            <v>525</v>
          </cell>
          <cell r="Q446">
            <v>0</v>
          </cell>
          <cell r="T446">
            <v>0</v>
          </cell>
          <cell r="BB446">
            <v>0</v>
          </cell>
        </row>
        <row r="447">
          <cell r="I447">
            <v>213151.46602253467</v>
          </cell>
          <cell r="N447">
            <v>52</v>
          </cell>
          <cell r="O447">
            <v>539</v>
          </cell>
          <cell r="Q447">
            <v>0</v>
          </cell>
          <cell r="T447">
            <v>0</v>
          </cell>
          <cell r="BB447">
            <v>0</v>
          </cell>
        </row>
        <row r="448">
          <cell r="I448">
            <v>215382.87098121236</v>
          </cell>
          <cell r="N448">
            <v>56</v>
          </cell>
          <cell r="O448">
            <v>563</v>
          </cell>
          <cell r="Q448">
            <v>0</v>
          </cell>
          <cell r="T448">
            <v>0</v>
          </cell>
          <cell r="BB448">
            <v>0</v>
          </cell>
        </row>
        <row r="449">
          <cell r="I449">
            <v>217433.78007212144</v>
          </cell>
          <cell r="N449">
            <v>58</v>
          </cell>
          <cell r="O449">
            <v>550</v>
          </cell>
          <cell r="Q449">
            <v>0</v>
          </cell>
          <cell r="T449">
            <v>0</v>
          </cell>
          <cell r="BB449">
            <v>0</v>
          </cell>
        </row>
        <row r="450">
          <cell r="I450">
            <v>219859.5651960884</v>
          </cell>
          <cell r="N450">
            <v>54</v>
          </cell>
          <cell r="O450">
            <v>553</v>
          </cell>
          <cell r="Q450">
            <v>0</v>
          </cell>
          <cell r="T450">
            <v>0</v>
          </cell>
          <cell r="BB450">
            <v>0</v>
          </cell>
        </row>
        <row r="451">
          <cell r="I451">
            <v>222327.00321261733</v>
          </cell>
          <cell r="N451">
            <v>53</v>
          </cell>
          <cell r="O451">
            <v>514</v>
          </cell>
          <cell r="Q451">
            <v>0</v>
          </cell>
          <cell r="T451">
            <v>0</v>
          </cell>
          <cell r="BB451">
            <v>0</v>
          </cell>
        </row>
        <row r="452">
          <cell r="I452">
            <v>224774.60651840246</v>
          </cell>
          <cell r="N452">
            <v>53</v>
          </cell>
          <cell r="O452">
            <v>579</v>
          </cell>
          <cell r="Q452">
            <v>0</v>
          </cell>
          <cell r="T452">
            <v>0</v>
          </cell>
          <cell r="BB452">
            <v>0</v>
          </cell>
        </row>
        <row r="453">
          <cell r="I453">
            <v>227073.44949360908</v>
          </cell>
          <cell r="N453">
            <v>52</v>
          </cell>
          <cell r="O453">
            <v>568</v>
          </cell>
          <cell r="Q453">
            <v>0</v>
          </cell>
          <cell r="T453">
            <v>0</v>
          </cell>
          <cell r="BB453">
            <v>0</v>
          </cell>
        </row>
        <row r="454">
          <cell r="I454">
            <v>229316.75527873304</v>
          </cell>
          <cell r="N454">
            <v>52</v>
          </cell>
          <cell r="O454">
            <v>568</v>
          </cell>
          <cell r="Q454">
            <v>0</v>
          </cell>
          <cell r="T454">
            <v>0</v>
          </cell>
          <cell r="BB454">
            <v>0</v>
          </cell>
        </row>
        <row r="455">
          <cell r="I455">
            <v>231861.54866716277</v>
          </cell>
          <cell r="N455">
            <v>52</v>
          </cell>
          <cell r="O455">
            <v>553</v>
          </cell>
          <cell r="Q455">
            <v>0</v>
          </cell>
          <cell r="T455">
            <v>0</v>
          </cell>
          <cell r="BB455">
            <v>0</v>
          </cell>
        </row>
        <row r="456">
          <cell r="I456">
            <v>234408.32552666691</v>
          </cell>
          <cell r="N456">
            <v>52</v>
          </cell>
          <cell r="O456">
            <v>578</v>
          </cell>
          <cell r="Q456">
            <v>0</v>
          </cell>
          <cell r="T456">
            <v>0</v>
          </cell>
          <cell r="BB456">
            <v>0</v>
          </cell>
        </row>
        <row r="457">
          <cell r="I457">
            <v>237153.44949360908</v>
          </cell>
          <cell r="N457">
            <v>53</v>
          </cell>
          <cell r="O457">
            <v>543</v>
          </cell>
          <cell r="Q457">
            <v>0</v>
          </cell>
          <cell r="T457">
            <v>0</v>
          </cell>
          <cell r="BB457">
            <v>0</v>
          </cell>
        </row>
        <row r="458">
          <cell r="I458">
            <v>239601.05279939421</v>
          </cell>
          <cell r="N458">
            <v>53</v>
          </cell>
          <cell r="O458">
            <v>584</v>
          </cell>
          <cell r="Q458">
            <v>0</v>
          </cell>
          <cell r="T458">
            <v>0</v>
          </cell>
          <cell r="BB458">
            <v>0</v>
          </cell>
        </row>
        <row r="459">
          <cell r="I459">
            <v>241810.63957625371</v>
          </cell>
          <cell r="N459">
            <v>53</v>
          </cell>
          <cell r="O459">
            <v>595</v>
          </cell>
          <cell r="Q459">
            <v>0</v>
          </cell>
          <cell r="T459">
            <v>0</v>
          </cell>
          <cell r="BB459">
            <v>0</v>
          </cell>
        </row>
        <row r="460">
          <cell r="I460">
            <v>244163.03627046858</v>
          </cell>
          <cell r="N460">
            <v>52</v>
          </cell>
          <cell r="O460">
            <v>564</v>
          </cell>
          <cell r="Q460">
            <v>0</v>
          </cell>
          <cell r="T460">
            <v>0</v>
          </cell>
          <cell r="BB460">
            <v>0</v>
          </cell>
        </row>
        <row r="461">
          <cell r="I461">
            <v>246594.77180765866</v>
          </cell>
          <cell r="N461">
            <v>52</v>
          </cell>
          <cell r="O461">
            <v>532</v>
          </cell>
          <cell r="Q461">
            <v>0</v>
          </cell>
          <cell r="T461">
            <v>0</v>
          </cell>
          <cell r="BB461">
            <v>0</v>
          </cell>
        </row>
        <row r="462">
          <cell r="I462">
            <v>249032.45775807189</v>
          </cell>
          <cell r="N462">
            <v>52</v>
          </cell>
          <cell r="O462">
            <v>557</v>
          </cell>
          <cell r="Q462">
            <v>0</v>
          </cell>
          <cell r="T462">
            <v>0</v>
          </cell>
          <cell r="BB462">
            <v>0</v>
          </cell>
        </row>
        <row r="463">
          <cell r="I463">
            <v>251378.90403906364</v>
          </cell>
          <cell r="N463">
            <v>52</v>
          </cell>
          <cell r="O463">
            <v>565</v>
          </cell>
          <cell r="Q463">
            <v>0</v>
          </cell>
          <cell r="T463">
            <v>0</v>
          </cell>
          <cell r="BB463">
            <v>0</v>
          </cell>
        </row>
        <row r="464">
          <cell r="I464">
            <v>253723.36684898098</v>
          </cell>
          <cell r="N464">
            <v>52</v>
          </cell>
          <cell r="O464">
            <v>583</v>
          </cell>
          <cell r="Q464">
            <v>0</v>
          </cell>
          <cell r="T464">
            <v>0</v>
          </cell>
          <cell r="BB464">
            <v>0</v>
          </cell>
        </row>
        <row r="465">
          <cell r="I465">
            <v>256178.90403906364</v>
          </cell>
          <cell r="N465">
            <v>52</v>
          </cell>
          <cell r="O465">
            <v>551</v>
          </cell>
          <cell r="Q465">
            <v>0</v>
          </cell>
          <cell r="T465">
            <v>0</v>
          </cell>
          <cell r="BB465">
            <v>0</v>
          </cell>
        </row>
        <row r="466">
          <cell r="I466">
            <v>258553.11891509668</v>
          </cell>
          <cell r="N466">
            <v>52</v>
          </cell>
          <cell r="O466">
            <v>556</v>
          </cell>
          <cell r="Q466">
            <v>0</v>
          </cell>
          <cell r="T466">
            <v>0</v>
          </cell>
          <cell r="BB466">
            <v>0</v>
          </cell>
        </row>
        <row r="467">
          <cell r="I467">
            <v>260727.00321261733</v>
          </cell>
          <cell r="N467">
            <v>52</v>
          </cell>
          <cell r="O467">
            <v>595</v>
          </cell>
          <cell r="Q467">
            <v>0</v>
          </cell>
          <cell r="T467">
            <v>0</v>
          </cell>
          <cell r="BB467">
            <v>0</v>
          </cell>
        </row>
        <row r="468">
          <cell r="I468">
            <v>262827.49908038595</v>
          </cell>
          <cell r="N468">
            <v>52</v>
          </cell>
          <cell r="O468">
            <v>582</v>
          </cell>
          <cell r="Q468">
            <v>0</v>
          </cell>
          <cell r="T468">
            <v>0</v>
          </cell>
          <cell r="BB468">
            <v>0</v>
          </cell>
        </row>
        <row r="469">
          <cell r="I469">
            <v>264957.74701427028</v>
          </cell>
          <cell r="N469">
            <v>52</v>
          </cell>
          <cell r="O469">
            <v>547</v>
          </cell>
          <cell r="Q469">
            <v>0</v>
          </cell>
          <cell r="T469">
            <v>0</v>
          </cell>
          <cell r="BB469">
            <v>0</v>
          </cell>
        </row>
        <row r="470">
          <cell r="I470">
            <v>267236.75527873309</v>
          </cell>
          <cell r="N470">
            <v>52</v>
          </cell>
          <cell r="O470">
            <v>578</v>
          </cell>
          <cell r="Q470">
            <v>0</v>
          </cell>
          <cell r="T470">
            <v>0</v>
          </cell>
          <cell r="BB470">
            <v>0</v>
          </cell>
        </row>
        <row r="471">
          <cell r="I471">
            <v>269529.64784071659</v>
          </cell>
          <cell r="N471">
            <v>52</v>
          </cell>
          <cell r="O471">
            <v>562</v>
          </cell>
          <cell r="Q471">
            <v>0</v>
          </cell>
          <cell r="T471">
            <v>0</v>
          </cell>
          <cell r="BB471">
            <v>0</v>
          </cell>
        </row>
        <row r="472">
          <cell r="I472">
            <v>271854.27593989013</v>
          </cell>
          <cell r="N472">
            <v>52</v>
          </cell>
          <cell r="O472">
            <v>554</v>
          </cell>
          <cell r="Q472">
            <v>0</v>
          </cell>
          <cell r="T472">
            <v>0</v>
          </cell>
          <cell r="BB472">
            <v>0</v>
          </cell>
        </row>
        <row r="473">
          <cell r="I473">
            <v>274339.56519608846</v>
          </cell>
          <cell r="N473">
            <v>52</v>
          </cell>
          <cell r="O473">
            <v>519</v>
          </cell>
          <cell r="Q473">
            <v>0</v>
          </cell>
          <cell r="T473">
            <v>0</v>
          </cell>
          <cell r="BB473">
            <v>0</v>
          </cell>
        </row>
        <row r="474">
          <cell r="I474">
            <v>276818.90403906367</v>
          </cell>
          <cell r="N474">
            <v>52</v>
          </cell>
          <cell r="O474">
            <v>515</v>
          </cell>
          <cell r="Q474">
            <v>0</v>
          </cell>
          <cell r="T474">
            <v>0</v>
          </cell>
          <cell r="BB474">
            <v>0</v>
          </cell>
        </row>
        <row r="475">
          <cell r="I475">
            <v>279397.41643575788</v>
          </cell>
          <cell r="N475">
            <v>52</v>
          </cell>
          <cell r="O475">
            <v>521</v>
          </cell>
          <cell r="Q475">
            <v>0</v>
          </cell>
          <cell r="T475">
            <v>0</v>
          </cell>
          <cell r="BB475">
            <v>0</v>
          </cell>
        </row>
        <row r="476">
          <cell r="I476">
            <v>281882.70569195622</v>
          </cell>
          <cell r="N476">
            <v>52</v>
          </cell>
          <cell r="O476">
            <v>567</v>
          </cell>
          <cell r="Q476">
            <v>0</v>
          </cell>
          <cell r="T476">
            <v>0</v>
          </cell>
          <cell r="BB476">
            <v>0</v>
          </cell>
        </row>
        <row r="477">
          <cell r="I477">
            <v>284169.64784071653</v>
          </cell>
          <cell r="N477">
            <v>52</v>
          </cell>
          <cell r="O477">
            <v>614</v>
          </cell>
          <cell r="Q477">
            <v>0</v>
          </cell>
          <cell r="T477">
            <v>0</v>
          </cell>
          <cell r="BB477">
            <v>0</v>
          </cell>
        </row>
        <row r="478">
          <cell r="I478">
            <v>286648.98668369174</v>
          </cell>
          <cell r="N478">
            <v>52</v>
          </cell>
          <cell r="O478">
            <v>538</v>
          </cell>
          <cell r="Q478">
            <v>0</v>
          </cell>
          <cell r="T478">
            <v>0</v>
          </cell>
          <cell r="BB478">
            <v>0</v>
          </cell>
        </row>
        <row r="479">
          <cell r="I479">
            <v>289070.80486550991</v>
          </cell>
          <cell r="N479">
            <v>56</v>
          </cell>
          <cell r="O479">
            <v>528</v>
          </cell>
          <cell r="Q479">
            <v>0</v>
          </cell>
          <cell r="T479">
            <v>0</v>
          </cell>
          <cell r="BB479">
            <v>0</v>
          </cell>
        </row>
        <row r="480">
          <cell r="I480">
            <v>291454.93709691486</v>
          </cell>
          <cell r="N480">
            <v>62</v>
          </cell>
          <cell r="O480">
            <v>533</v>
          </cell>
          <cell r="Q480">
            <v>0</v>
          </cell>
          <cell r="T480">
            <v>0</v>
          </cell>
          <cell r="BB480">
            <v>0</v>
          </cell>
        </row>
        <row r="481">
          <cell r="I481">
            <v>293854.93709691486</v>
          </cell>
          <cell r="N481">
            <v>57</v>
          </cell>
          <cell r="O481">
            <v>539</v>
          </cell>
          <cell r="Q481">
            <v>0</v>
          </cell>
          <cell r="T481">
            <v>0</v>
          </cell>
          <cell r="BB481">
            <v>0</v>
          </cell>
        </row>
        <row r="482">
          <cell r="I482">
            <v>296312.45775807189</v>
          </cell>
          <cell r="N482">
            <v>52</v>
          </cell>
          <cell r="O482">
            <v>554</v>
          </cell>
          <cell r="Q482">
            <v>0</v>
          </cell>
          <cell r="T482">
            <v>0</v>
          </cell>
          <cell r="BB482">
            <v>0</v>
          </cell>
        </row>
        <row r="483">
          <cell r="I483">
            <v>298799.7304853446</v>
          </cell>
          <cell r="N483">
            <v>54</v>
          </cell>
          <cell r="O483">
            <v>508</v>
          </cell>
          <cell r="Q483">
            <v>0</v>
          </cell>
          <cell r="T483">
            <v>0</v>
          </cell>
          <cell r="BB483">
            <v>0</v>
          </cell>
        </row>
        <row r="484">
          <cell r="I484">
            <v>301691.6313117909</v>
          </cell>
          <cell r="N484">
            <v>56</v>
          </cell>
          <cell r="O484">
            <v>465</v>
          </cell>
          <cell r="Q484">
            <v>0</v>
          </cell>
          <cell r="T484">
            <v>0</v>
          </cell>
          <cell r="BB484">
            <v>0</v>
          </cell>
        </row>
        <row r="485">
          <cell r="I485">
            <v>304579.5651960884</v>
          </cell>
          <cell r="N485">
            <v>56</v>
          </cell>
          <cell r="O485">
            <v>497</v>
          </cell>
          <cell r="Q485">
            <v>0</v>
          </cell>
          <cell r="T485">
            <v>0</v>
          </cell>
          <cell r="BB485">
            <v>0</v>
          </cell>
        </row>
        <row r="486">
          <cell r="I486">
            <v>307330.63957625371</v>
          </cell>
          <cell r="N486">
            <v>56</v>
          </cell>
          <cell r="O486">
            <v>491</v>
          </cell>
          <cell r="Q486">
            <v>0</v>
          </cell>
          <cell r="T486">
            <v>0</v>
          </cell>
          <cell r="BB486">
            <v>0</v>
          </cell>
        </row>
        <row r="487">
          <cell r="I487">
            <v>309903.20155972481</v>
          </cell>
          <cell r="N487">
            <v>56</v>
          </cell>
          <cell r="O487">
            <v>522</v>
          </cell>
          <cell r="Q487">
            <v>0</v>
          </cell>
          <cell r="T487">
            <v>0</v>
          </cell>
          <cell r="BB487">
            <v>0</v>
          </cell>
        </row>
        <row r="488">
          <cell r="I488">
            <v>312475.76354319591</v>
          </cell>
          <cell r="N488">
            <v>56</v>
          </cell>
          <cell r="O488">
            <v>563</v>
          </cell>
          <cell r="Q488">
            <v>0</v>
          </cell>
          <cell r="T488">
            <v>0</v>
          </cell>
          <cell r="BB488">
            <v>0</v>
          </cell>
        </row>
        <row r="489">
          <cell r="I489">
            <v>315214.93709691492</v>
          </cell>
          <cell r="N489">
            <v>56</v>
          </cell>
          <cell r="O489">
            <v>528</v>
          </cell>
          <cell r="Q489">
            <v>0</v>
          </cell>
          <cell r="T489">
            <v>0</v>
          </cell>
          <cell r="BB489">
            <v>0</v>
          </cell>
        </row>
        <row r="490">
          <cell r="I490">
            <v>318255.59825393971</v>
          </cell>
          <cell r="N490">
            <v>56</v>
          </cell>
          <cell r="O490">
            <v>484</v>
          </cell>
          <cell r="Q490">
            <v>0</v>
          </cell>
          <cell r="T490">
            <v>0</v>
          </cell>
          <cell r="BB490">
            <v>0</v>
          </cell>
        </row>
        <row r="491">
          <cell r="I491">
            <v>321349.81312997278</v>
          </cell>
          <cell r="N491">
            <v>56</v>
          </cell>
          <cell r="O491">
            <v>489</v>
          </cell>
          <cell r="Q491">
            <v>0</v>
          </cell>
          <cell r="T491">
            <v>0</v>
          </cell>
          <cell r="BB491">
            <v>0</v>
          </cell>
        </row>
        <row r="492">
          <cell r="I492">
            <v>324063.20155972487</v>
          </cell>
          <cell r="N492">
            <v>56</v>
          </cell>
          <cell r="O492">
            <v>520</v>
          </cell>
          <cell r="Q492">
            <v>0</v>
          </cell>
          <cell r="T492">
            <v>0</v>
          </cell>
          <cell r="BB492">
            <v>0</v>
          </cell>
        </row>
        <row r="493">
          <cell r="I493">
            <v>326921.38337790669</v>
          </cell>
          <cell r="N493">
            <v>56</v>
          </cell>
          <cell r="O493">
            <v>505</v>
          </cell>
          <cell r="Q493">
            <v>0</v>
          </cell>
          <cell r="T493">
            <v>0</v>
          </cell>
          <cell r="BB493">
            <v>0</v>
          </cell>
        </row>
        <row r="494">
          <cell r="I494">
            <v>329739.89577460091</v>
          </cell>
          <cell r="N494">
            <v>56</v>
          </cell>
          <cell r="O494">
            <v>533</v>
          </cell>
          <cell r="Q494">
            <v>0</v>
          </cell>
          <cell r="T494">
            <v>0</v>
          </cell>
          <cell r="BB494">
            <v>0</v>
          </cell>
        </row>
        <row r="495">
          <cell r="I495">
            <v>332530.63957625383</v>
          </cell>
          <cell r="N495">
            <v>56</v>
          </cell>
          <cell r="O495">
            <v>557</v>
          </cell>
          <cell r="Q495">
            <v>0</v>
          </cell>
          <cell r="T495">
            <v>0</v>
          </cell>
          <cell r="BB495">
            <v>0</v>
          </cell>
        </row>
        <row r="496">
          <cell r="I496">
            <v>335404.68916303071</v>
          </cell>
          <cell r="N496">
            <v>56</v>
          </cell>
          <cell r="O496">
            <v>532</v>
          </cell>
          <cell r="Q496">
            <v>0</v>
          </cell>
          <cell r="T496">
            <v>0</v>
          </cell>
          <cell r="BB496">
            <v>0</v>
          </cell>
        </row>
        <row r="497">
          <cell r="I497">
            <v>338165.68089856789</v>
          </cell>
          <cell r="N497">
            <v>56</v>
          </cell>
          <cell r="O497">
            <v>504</v>
          </cell>
          <cell r="Q497">
            <v>0</v>
          </cell>
          <cell r="T497">
            <v>0</v>
          </cell>
          <cell r="BB497">
            <v>0</v>
          </cell>
        </row>
        <row r="498">
          <cell r="I498">
            <v>340948.49081592326</v>
          </cell>
          <cell r="N498">
            <v>56</v>
          </cell>
          <cell r="O498">
            <v>494</v>
          </cell>
          <cell r="Q498">
            <v>0</v>
          </cell>
          <cell r="T498">
            <v>0</v>
          </cell>
          <cell r="BB498">
            <v>0</v>
          </cell>
        </row>
        <row r="499">
          <cell r="I499">
            <v>343719.39990683238</v>
          </cell>
          <cell r="N499">
            <v>56</v>
          </cell>
          <cell r="O499">
            <v>490</v>
          </cell>
          <cell r="Q499">
            <v>0</v>
          </cell>
          <cell r="T499">
            <v>0</v>
          </cell>
          <cell r="BB499">
            <v>0</v>
          </cell>
        </row>
        <row r="500">
          <cell r="I500">
            <v>346363.36684898112</v>
          </cell>
          <cell r="N500">
            <v>56</v>
          </cell>
          <cell r="O500">
            <v>480</v>
          </cell>
          <cell r="Q500">
            <v>0</v>
          </cell>
          <cell r="T500">
            <v>0</v>
          </cell>
          <cell r="BB500">
            <v>0</v>
          </cell>
        </row>
        <row r="501">
          <cell r="I501">
            <v>349213.61478286545</v>
          </cell>
          <cell r="N501">
            <v>56</v>
          </cell>
          <cell r="O501">
            <v>437</v>
          </cell>
          <cell r="Q501">
            <v>0</v>
          </cell>
          <cell r="T501">
            <v>0</v>
          </cell>
          <cell r="BB501">
            <v>0</v>
          </cell>
        </row>
        <row r="502">
          <cell r="I502">
            <v>352274.11065063404</v>
          </cell>
          <cell r="N502">
            <v>56</v>
          </cell>
          <cell r="O502">
            <v>495</v>
          </cell>
          <cell r="Q502">
            <v>0</v>
          </cell>
          <cell r="T502">
            <v>0</v>
          </cell>
          <cell r="BB502">
            <v>0</v>
          </cell>
        </row>
        <row r="503">
          <cell r="I503">
            <v>355382.20982418774</v>
          </cell>
          <cell r="N503">
            <v>56</v>
          </cell>
          <cell r="O503">
            <v>463</v>
          </cell>
          <cell r="Q503">
            <v>0</v>
          </cell>
          <cell r="T503">
            <v>0</v>
          </cell>
          <cell r="BB503">
            <v>0</v>
          </cell>
        </row>
        <row r="504">
          <cell r="I504">
            <v>358488.32552666706</v>
          </cell>
          <cell r="N504">
            <v>56</v>
          </cell>
          <cell r="O504">
            <v>456</v>
          </cell>
          <cell r="Q504">
            <v>0</v>
          </cell>
          <cell r="T504">
            <v>0</v>
          </cell>
          <cell r="BB504">
            <v>0</v>
          </cell>
        </row>
        <row r="505">
          <cell r="I505">
            <v>361308.82139443565</v>
          </cell>
          <cell r="N505">
            <v>56</v>
          </cell>
          <cell r="O505">
            <v>469</v>
          </cell>
          <cell r="Q505">
            <v>0</v>
          </cell>
          <cell r="T505">
            <v>0</v>
          </cell>
          <cell r="BB505">
            <v>0</v>
          </cell>
        </row>
        <row r="506">
          <cell r="I506">
            <v>364115.43296468357</v>
          </cell>
          <cell r="N506">
            <v>56</v>
          </cell>
          <cell r="O506">
            <v>452</v>
          </cell>
          <cell r="Q506">
            <v>0</v>
          </cell>
          <cell r="T506">
            <v>0</v>
          </cell>
          <cell r="BB506">
            <v>0</v>
          </cell>
        </row>
        <row r="507">
          <cell r="I507">
            <v>366793.1189150968</v>
          </cell>
          <cell r="N507">
            <v>56</v>
          </cell>
          <cell r="O507">
            <v>515</v>
          </cell>
          <cell r="Q507">
            <v>0</v>
          </cell>
          <cell r="T507">
            <v>0</v>
          </cell>
          <cell r="BB507">
            <v>0</v>
          </cell>
        </row>
        <row r="508">
          <cell r="I508">
            <v>369361.71395641909</v>
          </cell>
          <cell r="N508">
            <v>56</v>
          </cell>
          <cell r="O508">
            <v>513</v>
          </cell>
          <cell r="Q508">
            <v>0</v>
          </cell>
          <cell r="T508">
            <v>0</v>
          </cell>
          <cell r="BB508">
            <v>0</v>
          </cell>
        </row>
        <row r="509">
          <cell r="I509">
            <v>372043.36684898107</v>
          </cell>
          <cell r="N509">
            <v>56</v>
          </cell>
          <cell r="O509">
            <v>505</v>
          </cell>
          <cell r="Q509">
            <v>0</v>
          </cell>
          <cell r="T509">
            <v>0</v>
          </cell>
          <cell r="BB509">
            <v>0</v>
          </cell>
        </row>
        <row r="510">
          <cell r="I510">
            <v>374691.30073327856</v>
          </cell>
          <cell r="N510">
            <v>56</v>
          </cell>
          <cell r="O510">
            <v>533</v>
          </cell>
          <cell r="Q510">
            <v>0</v>
          </cell>
          <cell r="T510">
            <v>0</v>
          </cell>
          <cell r="BB510">
            <v>0</v>
          </cell>
        </row>
        <row r="511">
          <cell r="I511">
            <v>377422.54040270008</v>
          </cell>
          <cell r="N511">
            <v>56</v>
          </cell>
          <cell r="O511">
            <v>461</v>
          </cell>
          <cell r="Q511">
            <v>0</v>
          </cell>
          <cell r="T511">
            <v>0</v>
          </cell>
          <cell r="BB511">
            <v>0</v>
          </cell>
        </row>
        <row r="512">
          <cell r="I512">
            <v>380020.8875101381</v>
          </cell>
          <cell r="N512">
            <v>55</v>
          </cell>
          <cell r="O512">
            <v>503</v>
          </cell>
          <cell r="Q512">
            <v>0</v>
          </cell>
          <cell r="T512">
            <v>0</v>
          </cell>
          <cell r="BB512">
            <v>0</v>
          </cell>
        </row>
        <row r="513">
          <cell r="I513">
            <v>382583.53213823726</v>
          </cell>
          <cell r="N513">
            <v>53</v>
          </cell>
          <cell r="O513">
            <v>489</v>
          </cell>
          <cell r="Q513">
            <v>0</v>
          </cell>
          <cell r="T513">
            <v>0</v>
          </cell>
          <cell r="BB513">
            <v>0</v>
          </cell>
        </row>
        <row r="514">
          <cell r="I514">
            <v>385191.79660104716</v>
          </cell>
          <cell r="N514">
            <v>52</v>
          </cell>
          <cell r="O514">
            <v>464</v>
          </cell>
          <cell r="Q514">
            <v>0</v>
          </cell>
          <cell r="T514">
            <v>0</v>
          </cell>
          <cell r="BB514">
            <v>0</v>
          </cell>
        </row>
        <row r="515">
          <cell r="I515">
            <v>388095.59825393971</v>
          </cell>
          <cell r="N515">
            <v>75</v>
          </cell>
          <cell r="O515">
            <v>432</v>
          </cell>
          <cell r="Q515">
            <v>0</v>
          </cell>
          <cell r="T515">
            <v>0</v>
          </cell>
          <cell r="BB515">
            <v>0</v>
          </cell>
        </row>
        <row r="516">
          <cell r="I516">
            <v>391156.0941217083</v>
          </cell>
          <cell r="N516">
            <v>76</v>
          </cell>
          <cell r="O516">
            <v>469</v>
          </cell>
          <cell r="Q516">
            <v>0</v>
          </cell>
          <cell r="T516">
            <v>0</v>
          </cell>
          <cell r="BB516">
            <v>0</v>
          </cell>
        </row>
        <row r="517">
          <cell r="I517">
            <v>394391.13544402237</v>
          </cell>
          <cell r="N517">
            <v>76</v>
          </cell>
          <cell r="O517">
            <v>480</v>
          </cell>
          <cell r="Q517">
            <v>0</v>
          </cell>
          <cell r="T517">
            <v>0</v>
          </cell>
          <cell r="BB517">
            <v>0</v>
          </cell>
        </row>
        <row r="518">
          <cell r="I518">
            <v>397644.02800600586</v>
          </cell>
          <cell r="N518">
            <v>77</v>
          </cell>
          <cell r="O518">
            <v>455</v>
          </cell>
          <cell r="Q518">
            <v>0</v>
          </cell>
          <cell r="T518">
            <v>0</v>
          </cell>
          <cell r="BB518">
            <v>0</v>
          </cell>
        </row>
        <row r="519">
          <cell r="I519">
            <v>400918.73874980753</v>
          </cell>
          <cell r="N519">
            <v>77</v>
          </cell>
          <cell r="O519">
            <v>439</v>
          </cell>
          <cell r="Q519">
            <v>0</v>
          </cell>
          <cell r="T519">
            <v>0</v>
          </cell>
          <cell r="BB519">
            <v>0</v>
          </cell>
        </row>
        <row r="520">
          <cell r="I520">
            <v>404288.6561051794</v>
          </cell>
          <cell r="N520">
            <v>99</v>
          </cell>
          <cell r="O520">
            <v>453</v>
          </cell>
          <cell r="Q520">
            <v>0</v>
          </cell>
          <cell r="T520">
            <v>0</v>
          </cell>
          <cell r="BB520">
            <v>0</v>
          </cell>
        </row>
        <row r="521">
          <cell r="I521">
            <v>407517.74701427028</v>
          </cell>
          <cell r="N521">
            <v>93</v>
          </cell>
          <cell r="O521">
            <v>472</v>
          </cell>
          <cell r="Q521">
            <v>0</v>
          </cell>
          <cell r="T521">
            <v>0</v>
          </cell>
          <cell r="BB521">
            <v>0</v>
          </cell>
        </row>
        <row r="522">
          <cell r="I522">
            <v>410859.89577460085</v>
          </cell>
          <cell r="N522">
            <v>92</v>
          </cell>
          <cell r="O522">
            <v>454</v>
          </cell>
          <cell r="Q522">
            <v>0</v>
          </cell>
          <cell r="T522">
            <v>0</v>
          </cell>
          <cell r="BB522">
            <v>0</v>
          </cell>
        </row>
        <row r="523">
          <cell r="I523">
            <v>414057.25114650169</v>
          </cell>
          <cell r="N523">
            <v>90</v>
          </cell>
          <cell r="O523">
            <v>439</v>
          </cell>
          <cell r="Q523">
            <v>0</v>
          </cell>
          <cell r="T523">
            <v>0</v>
          </cell>
          <cell r="BB523">
            <v>0</v>
          </cell>
        </row>
        <row r="524">
          <cell r="I524">
            <v>417365.68089856778</v>
          </cell>
          <cell r="N524">
            <v>81</v>
          </cell>
          <cell r="O524">
            <v>417</v>
          </cell>
          <cell r="Q524">
            <v>0</v>
          </cell>
          <cell r="T524">
            <v>0</v>
          </cell>
          <cell r="BB524">
            <v>0</v>
          </cell>
        </row>
        <row r="525">
          <cell r="I525">
            <v>420797.08585724549</v>
          </cell>
          <cell r="N525">
            <v>96</v>
          </cell>
          <cell r="O525">
            <v>411</v>
          </cell>
          <cell r="Q525">
            <v>0</v>
          </cell>
          <cell r="T525">
            <v>0</v>
          </cell>
          <cell r="BB525">
            <v>0</v>
          </cell>
        </row>
        <row r="526">
          <cell r="I526">
            <v>424010.30899774138</v>
          </cell>
          <cell r="N526">
            <v>96</v>
          </cell>
          <cell r="O526">
            <v>435</v>
          </cell>
          <cell r="Q526">
            <v>0</v>
          </cell>
          <cell r="T526">
            <v>0</v>
          </cell>
          <cell r="BB526">
            <v>0</v>
          </cell>
        </row>
        <row r="527">
          <cell r="I527">
            <v>427173.94536137773</v>
          </cell>
          <cell r="N527">
            <v>100</v>
          </cell>
          <cell r="O527">
            <v>398</v>
          </cell>
          <cell r="Q527">
            <v>0</v>
          </cell>
          <cell r="T527">
            <v>0</v>
          </cell>
          <cell r="BB527">
            <v>0</v>
          </cell>
        </row>
        <row r="528">
          <cell r="I528">
            <v>430393.11891509674</v>
          </cell>
          <cell r="N528">
            <v>104</v>
          </cell>
          <cell r="O528">
            <v>365</v>
          </cell>
          <cell r="Q528">
            <v>0</v>
          </cell>
          <cell r="T528">
            <v>0</v>
          </cell>
          <cell r="BB528">
            <v>0</v>
          </cell>
        </row>
        <row r="529">
          <cell r="I529">
            <v>433596.4247002207</v>
          </cell>
          <cell r="N529">
            <v>104</v>
          </cell>
          <cell r="O529">
            <v>450</v>
          </cell>
          <cell r="Q529">
            <v>0</v>
          </cell>
          <cell r="T529">
            <v>0</v>
          </cell>
          <cell r="BB52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18"/>
  <sheetViews>
    <sheetView tabSelected="1" topLeftCell="A199" workbookViewId="0">
      <selection activeCell="B154" sqref="B154"/>
    </sheetView>
  </sheetViews>
  <sheetFormatPr defaultRowHeight="15" x14ac:dyDescent="0.25"/>
  <cols>
    <col min="1" max="1" width="10.7109375" bestFit="1" customWidth="1"/>
    <col min="2" max="2" width="22.7109375" bestFit="1" customWidth="1"/>
    <col min="3" max="3" width="34.140625" bestFit="1" customWidth="1"/>
    <col min="4" max="4" width="12.140625" bestFit="1" customWidth="1"/>
    <col min="5" max="5" width="22.140625" bestFit="1" customWidth="1"/>
    <col min="6" max="6" width="11.5703125" bestFit="1" customWidth="1"/>
    <col min="7" max="7" width="26" bestFit="1" customWidth="1"/>
    <col min="8" max="8" width="12" bestFit="1" customWidth="1"/>
    <col min="9" max="9" width="21.85546875" bestFit="1" customWidth="1"/>
    <col min="10" max="10" width="18" bestFit="1" customWidth="1"/>
  </cols>
  <sheetData>
    <row r="1" spans="1:14" x14ac:dyDescent="0.25">
      <c r="A1" s="5">
        <f>[1]Dashboard!$A$2</f>
        <v>44034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/>
      <c r="L1" s="1"/>
      <c r="M1" s="1"/>
      <c r="N1" s="1"/>
    </row>
    <row r="2" spans="1:14" x14ac:dyDescent="0.25">
      <c r="A2" s="3">
        <v>43739</v>
      </c>
      <c r="B2" s="2">
        <f>'[1]UKL Mass Balance'!$T13</f>
        <v>0</v>
      </c>
      <c r="C2" s="2">
        <v>0</v>
      </c>
      <c r="D2" s="4">
        <f>IF(A2&lt;$A$1, '[1]USBR Daily'!$M1890, '[1]UKL Mass Balance'!$N13+'[1]UKL Mass Balance'!$O13+'[1]UKL Mass Balance'!$BB13-('[1]Ag Demand'!$AJ13*IF('[1]Ag Demand'!$G13&gt;0,1,IF(A2&lt;='[1]Ag Demand'!$C$4,'[1]Ag Demand'!$B$4,IF(A2&lt;='[1]Ag Demand'!$C$5,'[1]Ag Demand'!$B$5,IF(A2&lt;='[1]Ag Demand'!$C$6,'[1]Ag Demand'!$B$6,IF(A2&lt;='[1]Ag Demand'!$F$4,'[1]Ag Demand'!$E$4, IF(A2&lt;='[1]Ag Demand'!$F$5,'[1]Ag Demand'!$E$5, IF(A2&lt;='[1]Ag Demand'!$F$6,'[1]Ag Demand'!$E$6,1)))))))))</f>
        <v>806</v>
      </c>
      <c r="E2" s="4">
        <f>'[1]IGD CALC'!$AJ10</f>
        <v>0</v>
      </c>
      <c r="F2" s="2">
        <f>'[1]UKL Mass Balance'!$I13</f>
        <v>246267.80266127829</v>
      </c>
      <c r="G2" s="4">
        <f>[1]UKL_Control!$U13</f>
        <v>0</v>
      </c>
      <c r="H2" s="4">
        <f>IF(A2&lt;$A$1,'[1]USBR Daily'!$O1890, '[1]IGD CALC'!$O10)</f>
        <v>1090</v>
      </c>
      <c r="I2" s="4">
        <f ca="1">'[1]IGD CALC'!$F10</f>
        <v>1135.0655670413441</v>
      </c>
      <c r="J2" s="4">
        <f ca="1">'[1]IGD CALC'!$I10</f>
        <v>1135.0655670413441</v>
      </c>
      <c r="K2" s="4"/>
      <c r="L2" s="4"/>
      <c r="M2" s="4"/>
      <c r="N2" s="4"/>
    </row>
    <row r="3" spans="1:14" x14ac:dyDescent="0.25">
      <c r="A3" s="3">
        <v>43740</v>
      </c>
      <c r="B3" s="14">
        <f>'[1]UKL Mass Balance'!$T14</f>
        <v>0</v>
      </c>
      <c r="C3" s="2">
        <f>'[1]UKL Mass Balance'!$Q14</f>
        <v>0</v>
      </c>
      <c r="D3" s="16">
        <f>IF(A3&lt;$A$1, '[1]USBR Daily'!$M1891, '[1]UKL Mass Balance'!$N14+'[1]UKL Mass Balance'!$O14+'[1]UKL Mass Balance'!$BB14-('[1]Ag Demand'!$AJ14*IF('[1]Ag Demand'!$G14&gt;0,1,IF(A3&lt;='[1]Ag Demand'!$C$4,'[1]Ag Demand'!$B$4,IF(A3&lt;='[1]Ag Demand'!$C$5,'[1]Ag Demand'!$B$5,IF(A3&lt;='[1]Ag Demand'!$C$6,'[1]Ag Demand'!$B$6,IF(A3&lt;='[1]Ag Demand'!$F$4,'[1]Ag Demand'!$E$4, IF(A3&lt;='[1]Ag Demand'!$F$5,'[1]Ag Demand'!$E$5, IF(A3&lt;='[1]Ag Demand'!$F$6,'[1]Ag Demand'!$E$6,1)))))))))</f>
        <v>790</v>
      </c>
      <c r="E3" s="16">
        <f ca="1">'[1]IGD CALC'!$AJ11</f>
        <v>0</v>
      </c>
      <c r="F3" s="14">
        <f>'[1]UKL Mass Balance'!$I14</f>
        <v>245525.65054178855</v>
      </c>
      <c r="G3" s="16">
        <f ca="1">[1]UKL_Control!$U14</f>
        <v>0</v>
      </c>
      <c r="H3" s="16">
        <f>IF(A3&lt;$A$1,'[1]USBR Daily'!$O1891, '[1]IGD CALC'!$O11)</f>
        <v>1100</v>
      </c>
      <c r="I3" s="16">
        <f ca="1">'[1]IGD CALC'!$F11</f>
        <v>1135.0655670413441</v>
      </c>
      <c r="J3" s="16">
        <f ca="1">'[1]IGD CALC'!$I11</f>
        <v>1135.0655670413441</v>
      </c>
      <c r="K3" s="4"/>
      <c r="L3" s="4"/>
      <c r="M3" s="4"/>
      <c r="N3" s="4"/>
    </row>
    <row r="4" spans="1:14" x14ac:dyDescent="0.25">
      <c r="A4" s="3">
        <v>43741</v>
      </c>
      <c r="B4" s="14">
        <f>'[1]UKL Mass Balance'!$T15</f>
        <v>0</v>
      </c>
      <c r="C4" s="14">
        <f>'[1]UKL Mass Balance'!$Q15</f>
        <v>0</v>
      </c>
      <c r="D4" s="16">
        <f>IF(A4&lt;$A$1, '[1]USBR Daily'!$M1892, '[1]UKL Mass Balance'!$N15+'[1]UKL Mass Balance'!$O15+'[1]UKL Mass Balance'!$BB15-('[1]Ag Demand'!$AJ15*IF('[1]Ag Demand'!$G15&gt;0,1,IF(A4&lt;='[1]Ag Demand'!$C$4,'[1]Ag Demand'!$B$4,IF(A4&lt;='[1]Ag Demand'!$C$5,'[1]Ag Demand'!$B$5,IF(A4&lt;='[1]Ag Demand'!$C$6,'[1]Ag Demand'!$B$6,IF(A4&lt;='[1]Ag Demand'!$F$4,'[1]Ag Demand'!$E$4, IF(A4&lt;='[1]Ag Demand'!$F$5,'[1]Ag Demand'!$E$5, IF(A4&lt;='[1]Ag Demand'!$F$6,'[1]Ag Demand'!$E$6,1)))))))))</f>
        <v>772</v>
      </c>
      <c r="E4" s="16">
        <f ca="1">'[1]IGD CALC'!$AJ12</f>
        <v>0</v>
      </c>
      <c r="F4" s="14">
        <f>'[1]UKL Mass Balance'!$I15</f>
        <v>245525.65054178855</v>
      </c>
      <c r="G4" s="16">
        <f ca="1">[1]UKL_Control!$U15</f>
        <v>0</v>
      </c>
      <c r="H4" s="16">
        <f>IF(A4&lt;$A$1,'[1]USBR Daily'!$O1892, '[1]IGD CALC'!$O12)</f>
        <v>1100</v>
      </c>
      <c r="I4" s="16">
        <f ca="1">'[1]IGD CALC'!$F12</f>
        <v>1135.0655670413441</v>
      </c>
      <c r="J4" s="16">
        <f ca="1">'[1]IGD CALC'!$I12</f>
        <v>1135.0655670413441</v>
      </c>
      <c r="K4" s="4"/>
      <c r="L4" s="4"/>
      <c r="M4" s="4"/>
      <c r="N4" s="4"/>
    </row>
    <row r="5" spans="1:14" x14ac:dyDescent="0.25">
      <c r="A5" s="3">
        <v>43742</v>
      </c>
      <c r="B5" s="14">
        <f>'[1]UKL Mass Balance'!$T16</f>
        <v>0</v>
      </c>
      <c r="C5" s="14">
        <f>'[1]UKL Mass Balance'!$Q16</f>
        <v>0</v>
      </c>
      <c r="D5" s="16">
        <f>IF(A5&lt;$A$1, '[1]USBR Daily'!$M1893, '[1]UKL Mass Balance'!$N16+'[1]UKL Mass Balance'!$O16+'[1]UKL Mass Balance'!$BB16-('[1]Ag Demand'!$AJ16*IF('[1]Ag Demand'!$G16&gt;0,1,IF(A5&lt;='[1]Ag Demand'!$C$4,'[1]Ag Demand'!$B$4,IF(A5&lt;='[1]Ag Demand'!$C$5,'[1]Ag Demand'!$B$5,IF(A5&lt;='[1]Ag Demand'!$C$6,'[1]Ag Demand'!$B$6,IF(A5&lt;='[1]Ag Demand'!$F$4,'[1]Ag Demand'!$E$4, IF(A5&lt;='[1]Ag Demand'!$F$5,'[1]Ag Demand'!$E$5, IF(A5&lt;='[1]Ag Demand'!$F$6,'[1]Ag Demand'!$E$6,1)))))))))</f>
        <v>733</v>
      </c>
      <c r="E5" s="16">
        <f ca="1">'[1]IGD CALC'!$AJ13</f>
        <v>0</v>
      </c>
      <c r="F5" s="14">
        <f>'[1]UKL Mass Balance'!$I16</f>
        <v>244783.49842229881</v>
      </c>
      <c r="G5" s="16">
        <f ca="1">[1]UKL_Control!$U16</f>
        <v>0</v>
      </c>
      <c r="H5" s="16">
        <f>IF(A5&lt;$A$1,'[1]USBR Daily'!$O1893, '[1]IGD CALC'!$O13)</f>
        <v>1100</v>
      </c>
      <c r="I5" s="16">
        <f ca="1">'[1]IGD CALC'!$F13</f>
        <v>1135.0655670413441</v>
      </c>
      <c r="J5" s="16">
        <f ca="1">'[1]IGD CALC'!$I13</f>
        <v>1135.0655670413441</v>
      </c>
      <c r="K5" s="4"/>
      <c r="L5" s="4"/>
      <c r="M5" s="4"/>
      <c r="N5" s="4"/>
    </row>
    <row r="6" spans="1:14" x14ac:dyDescent="0.25">
      <c r="A6" s="3">
        <v>43743</v>
      </c>
      <c r="B6" s="14">
        <f>'[1]UKL Mass Balance'!$T17</f>
        <v>0</v>
      </c>
      <c r="C6" s="14">
        <f>'[1]UKL Mass Balance'!$Q17</f>
        <v>0</v>
      </c>
      <c r="D6" s="16">
        <f>IF(A6&lt;$A$1, '[1]USBR Daily'!$M1894, '[1]UKL Mass Balance'!$N17+'[1]UKL Mass Balance'!$O17+'[1]UKL Mass Balance'!$BB17-('[1]Ag Demand'!$AJ17*IF('[1]Ag Demand'!$G17&gt;0,1,IF(A6&lt;='[1]Ag Demand'!$C$4,'[1]Ag Demand'!$B$4,IF(A6&lt;='[1]Ag Demand'!$C$5,'[1]Ag Demand'!$B$5,IF(A6&lt;='[1]Ag Demand'!$C$6,'[1]Ag Demand'!$B$6,IF(A6&lt;='[1]Ag Demand'!$F$4,'[1]Ag Demand'!$E$4, IF(A6&lt;='[1]Ag Demand'!$F$5,'[1]Ag Demand'!$E$5, IF(A6&lt;='[1]Ag Demand'!$F$6,'[1]Ag Demand'!$E$6,1)))))))))</f>
        <v>696</v>
      </c>
      <c r="E6" s="16">
        <f ca="1">'[1]IGD CALC'!$AJ14</f>
        <v>0</v>
      </c>
      <c r="F6" s="14">
        <f>'[1]UKL Mass Balance'!$I17</f>
        <v>245525.65054178855</v>
      </c>
      <c r="G6" s="16">
        <f ca="1">[1]UKL_Control!$U17</f>
        <v>0</v>
      </c>
      <c r="H6" s="16">
        <f>IF(A6&lt;$A$1,'[1]USBR Daily'!$O1894, '[1]IGD CALC'!$O14)</f>
        <v>1100</v>
      </c>
      <c r="I6" s="16">
        <f ca="1">'[1]IGD CALC'!$F14</f>
        <v>1135.0655670413441</v>
      </c>
      <c r="J6" s="16">
        <f ca="1">'[1]IGD CALC'!$I14</f>
        <v>1135.0655670413441</v>
      </c>
      <c r="K6" s="4"/>
      <c r="L6" s="4"/>
      <c r="M6" s="4"/>
      <c r="N6" s="4"/>
    </row>
    <row r="7" spans="1:14" x14ac:dyDescent="0.25">
      <c r="A7" s="3">
        <v>43744</v>
      </c>
      <c r="B7" s="14">
        <f>'[1]UKL Mass Balance'!$T18</f>
        <v>0</v>
      </c>
      <c r="C7" s="14">
        <f>'[1]UKL Mass Balance'!$Q18</f>
        <v>0</v>
      </c>
      <c r="D7" s="16">
        <f>IF(A7&lt;$A$1, '[1]USBR Daily'!$M1895, '[1]UKL Mass Balance'!$N18+'[1]UKL Mass Balance'!$O18+'[1]UKL Mass Balance'!$BB18-('[1]Ag Demand'!$AJ18*IF('[1]Ag Demand'!$G18&gt;0,1,IF(A7&lt;='[1]Ag Demand'!$C$4,'[1]Ag Demand'!$B$4,IF(A7&lt;='[1]Ag Demand'!$C$5,'[1]Ag Demand'!$B$5,IF(A7&lt;='[1]Ag Demand'!$C$6,'[1]Ag Demand'!$B$6,IF(A7&lt;='[1]Ag Demand'!$F$4,'[1]Ag Demand'!$E$4, IF(A7&lt;='[1]Ag Demand'!$F$5,'[1]Ag Demand'!$E$5, IF(A7&lt;='[1]Ag Demand'!$F$6,'[1]Ag Demand'!$E$6,1)))))))))</f>
        <v>690</v>
      </c>
      <c r="E7" s="16">
        <f ca="1">'[1]IGD CALC'!$AJ15</f>
        <v>0</v>
      </c>
      <c r="F7" s="14">
        <f>'[1]UKL Mass Balance'!$I18</f>
        <v>245525.65054178855</v>
      </c>
      <c r="G7" s="16">
        <f ca="1">[1]UKL_Control!$U18</f>
        <v>0</v>
      </c>
      <c r="H7" s="16">
        <f>IF(A7&lt;$A$1,'[1]USBR Daily'!$O1895, '[1]IGD CALC'!$O15)</f>
        <v>1100</v>
      </c>
      <c r="I7" s="16">
        <f ca="1">'[1]IGD CALC'!$F15</f>
        <v>1135.0655670413441</v>
      </c>
      <c r="J7" s="16">
        <f ca="1">'[1]IGD CALC'!$I15</f>
        <v>1135.0655670413441</v>
      </c>
      <c r="K7" s="4"/>
      <c r="L7" s="4"/>
      <c r="M7" s="4"/>
      <c r="N7" s="4"/>
    </row>
    <row r="8" spans="1:14" x14ac:dyDescent="0.25">
      <c r="A8" s="3">
        <v>43745</v>
      </c>
      <c r="B8" s="14">
        <f>'[1]UKL Mass Balance'!$T19</f>
        <v>0</v>
      </c>
      <c r="C8" s="14">
        <f>'[1]UKL Mass Balance'!$Q19</f>
        <v>0</v>
      </c>
      <c r="D8" s="16">
        <f>IF(A8&lt;$A$1, '[1]USBR Daily'!$M1896, '[1]UKL Mass Balance'!$N19+'[1]UKL Mass Balance'!$O19+'[1]UKL Mass Balance'!$BB19-('[1]Ag Demand'!$AJ19*IF('[1]Ag Demand'!$G19&gt;0,1,IF(A8&lt;='[1]Ag Demand'!$C$4,'[1]Ag Demand'!$B$4,IF(A8&lt;='[1]Ag Demand'!$C$5,'[1]Ag Demand'!$B$5,IF(A8&lt;='[1]Ag Demand'!$C$6,'[1]Ag Demand'!$B$6,IF(A8&lt;='[1]Ag Demand'!$F$4,'[1]Ag Demand'!$E$4, IF(A8&lt;='[1]Ag Demand'!$F$5,'[1]Ag Demand'!$E$5, IF(A8&lt;='[1]Ag Demand'!$F$6,'[1]Ag Demand'!$E$6,1)))))))))</f>
        <v>674</v>
      </c>
      <c r="E8" s="16">
        <f ca="1">'[1]IGD CALC'!$AJ16</f>
        <v>0</v>
      </c>
      <c r="F8" s="14">
        <f>'[1]UKL Mass Balance'!$I19</f>
        <v>245525.65054178855</v>
      </c>
      <c r="G8" s="16">
        <f ca="1">[1]UKL_Control!$U19</f>
        <v>0</v>
      </c>
      <c r="H8" s="16">
        <f>IF(A8&lt;$A$1,'[1]USBR Daily'!$O1896, '[1]IGD CALC'!$O16)</f>
        <v>1100</v>
      </c>
      <c r="I8" s="16">
        <f ca="1">'[1]IGD CALC'!$F16</f>
        <v>1135.0655670413441</v>
      </c>
      <c r="J8" s="16">
        <f ca="1">'[1]IGD CALC'!$I16</f>
        <v>1135.0655670413441</v>
      </c>
      <c r="K8" s="4"/>
      <c r="L8" s="4"/>
      <c r="M8" s="4"/>
      <c r="N8" s="4"/>
    </row>
    <row r="9" spans="1:14" x14ac:dyDescent="0.25">
      <c r="A9" s="3">
        <v>43746</v>
      </c>
      <c r="B9" s="14">
        <f>'[1]UKL Mass Balance'!$T20</f>
        <v>0</v>
      </c>
      <c r="C9" s="14">
        <f>'[1]UKL Mass Balance'!$Q20</f>
        <v>0</v>
      </c>
      <c r="D9" s="16">
        <f>IF(A9&lt;$A$1, '[1]USBR Daily'!$M1897, '[1]UKL Mass Balance'!$N20+'[1]UKL Mass Balance'!$O20+'[1]UKL Mass Balance'!$BB20-('[1]Ag Demand'!$AJ20*IF('[1]Ag Demand'!$G20&gt;0,1,IF(A9&lt;='[1]Ag Demand'!$C$4,'[1]Ag Demand'!$B$4,IF(A9&lt;='[1]Ag Demand'!$C$5,'[1]Ag Demand'!$B$5,IF(A9&lt;='[1]Ag Demand'!$C$6,'[1]Ag Demand'!$B$6,IF(A9&lt;='[1]Ag Demand'!$F$4,'[1]Ag Demand'!$E$4, IF(A9&lt;='[1]Ag Demand'!$F$5,'[1]Ag Demand'!$E$5, IF(A9&lt;='[1]Ag Demand'!$F$6,'[1]Ag Demand'!$E$6,1)))))))))</f>
        <v>556</v>
      </c>
      <c r="E9" s="16">
        <f ca="1">'[1]IGD CALC'!$AJ17</f>
        <v>0</v>
      </c>
      <c r="F9" s="14">
        <f>'[1]UKL Mass Balance'!$I20</f>
        <v>245525.65054178855</v>
      </c>
      <c r="G9" s="16">
        <f ca="1">[1]UKL_Control!$U20</f>
        <v>0</v>
      </c>
      <c r="H9" s="16">
        <f>IF(A9&lt;$A$1,'[1]USBR Daily'!$O1897, '[1]IGD CALC'!$O17)</f>
        <v>1100</v>
      </c>
      <c r="I9" s="16">
        <f ca="1">'[1]IGD CALC'!$F17</f>
        <v>1135.0655670413441</v>
      </c>
      <c r="J9" s="16">
        <f ca="1">'[1]IGD CALC'!$I17</f>
        <v>1135.0655670413441</v>
      </c>
      <c r="K9" s="4"/>
      <c r="L9" s="4"/>
      <c r="M9" s="4"/>
      <c r="N9" s="4"/>
    </row>
    <row r="10" spans="1:14" x14ac:dyDescent="0.25">
      <c r="A10" s="3">
        <v>43747</v>
      </c>
      <c r="B10" s="14">
        <f>'[1]UKL Mass Balance'!$T21</f>
        <v>0</v>
      </c>
      <c r="C10" s="14">
        <f>'[1]UKL Mass Balance'!$Q21</f>
        <v>0</v>
      </c>
      <c r="D10" s="16">
        <f>IF(A10&lt;$A$1, '[1]USBR Daily'!$M1898, '[1]UKL Mass Balance'!$N21+'[1]UKL Mass Balance'!$O21+'[1]UKL Mass Balance'!$BB21-('[1]Ag Demand'!$AJ21*IF('[1]Ag Demand'!$G21&gt;0,1,IF(A10&lt;='[1]Ag Demand'!$C$4,'[1]Ag Demand'!$B$4,IF(A10&lt;='[1]Ag Demand'!$C$5,'[1]Ag Demand'!$B$5,IF(A10&lt;='[1]Ag Demand'!$C$6,'[1]Ag Demand'!$B$6,IF(A10&lt;='[1]Ag Demand'!$F$4,'[1]Ag Demand'!$E$4, IF(A10&lt;='[1]Ag Demand'!$F$5,'[1]Ag Demand'!$E$5, IF(A10&lt;='[1]Ag Demand'!$F$6,'[1]Ag Demand'!$E$6,1)))))))))</f>
        <v>653</v>
      </c>
      <c r="E10" s="16">
        <f ca="1">'[1]IGD CALC'!$AJ18</f>
        <v>0</v>
      </c>
      <c r="F10" s="14">
        <f>'[1]UKL Mass Balance'!$I21</f>
        <v>245525.65054178855</v>
      </c>
      <c r="G10" s="16">
        <f ca="1">[1]UKL_Control!$U21</f>
        <v>0</v>
      </c>
      <c r="H10" s="16">
        <f>IF(A10&lt;$A$1,'[1]USBR Daily'!$O1898, '[1]IGD CALC'!$O18)</f>
        <v>1100</v>
      </c>
      <c r="I10" s="16">
        <f ca="1">'[1]IGD CALC'!$F18</f>
        <v>1135.0655670413441</v>
      </c>
      <c r="J10" s="16">
        <f ca="1">'[1]IGD CALC'!$I18</f>
        <v>1135.0655670413441</v>
      </c>
      <c r="K10" s="4"/>
      <c r="L10" s="4"/>
      <c r="M10" s="4"/>
      <c r="N10" s="4"/>
    </row>
    <row r="11" spans="1:14" x14ac:dyDescent="0.25">
      <c r="A11" s="3">
        <v>43748</v>
      </c>
      <c r="B11" s="14">
        <f>'[1]UKL Mass Balance'!$T22</f>
        <v>0</v>
      </c>
      <c r="C11" s="14">
        <f>'[1]UKL Mass Balance'!$Q22</f>
        <v>0</v>
      </c>
      <c r="D11" s="16">
        <f>IF(A11&lt;$A$1, '[1]USBR Daily'!$M1899, '[1]UKL Mass Balance'!$N22+'[1]UKL Mass Balance'!$O22+'[1]UKL Mass Balance'!$BB22-('[1]Ag Demand'!$AJ22*IF('[1]Ag Demand'!$G22&gt;0,1,IF(A11&lt;='[1]Ag Demand'!$C$4,'[1]Ag Demand'!$B$4,IF(A11&lt;='[1]Ag Demand'!$C$5,'[1]Ag Demand'!$B$5,IF(A11&lt;='[1]Ag Demand'!$C$6,'[1]Ag Demand'!$B$6,IF(A11&lt;='[1]Ag Demand'!$F$4,'[1]Ag Demand'!$E$4, IF(A11&lt;='[1]Ag Demand'!$F$5,'[1]Ag Demand'!$E$5, IF(A11&lt;='[1]Ag Demand'!$F$6,'[1]Ag Demand'!$E$6,1)))))))))</f>
        <v>610</v>
      </c>
      <c r="E11" s="16">
        <f ca="1">'[1]IGD CALC'!$AJ19</f>
        <v>0</v>
      </c>
      <c r="F11" s="14">
        <f>'[1]UKL Mass Balance'!$I22</f>
        <v>245525.65054178855</v>
      </c>
      <c r="G11" s="16">
        <f ca="1">[1]UKL_Control!$U22</f>
        <v>0</v>
      </c>
      <c r="H11" s="16">
        <f>IF(A11&lt;$A$1,'[1]USBR Daily'!$O1899, '[1]IGD CALC'!$O19)</f>
        <v>1120</v>
      </c>
      <c r="I11" s="16">
        <f ca="1">'[1]IGD CALC'!$F19</f>
        <v>1135.0655670413441</v>
      </c>
      <c r="J11" s="16">
        <f ca="1">'[1]IGD CALC'!$I19</f>
        <v>1135.0655670413441</v>
      </c>
      <c r="K11" s="4"/>
      <c r="L11" s="4"/>
      <c r="M11" s="4"/>
      <c r="N11" s="4"/>
    </row>
    <row r="12" spans="1:14" x14ac:dyDescent="0.25">
      <c r="A12" s="3">
        <v>43749</v>
      </c>
      <c r="B12" s="14">
        <f>'[1]UKL Mass Balance'!$T23</f>
        <v>0</v>
      </c>
      <c r="C12" s="14">
        <f>'[1]UKL Mass Balance'!$Q23</f>
        <v>0</v>
      </c>
      <c r="D12" s="16">
        <f>IF(A12&lt;$A$1, '[1]USBR Daily'!$M1900, '[1]UKL Mass Balance'!$N23+'[1]UKL Mass Balance'!$O23+'[1]UKL Mass Balance'!$BB23-('[1]Ag Demand'!$AJ23*IF('[1]Ag Demand'!$G23&gt;0,1,IF(A12&lt;='[1]Ag Demand'!$C$4,'[1]Ag Demand'!$B$4,IF(A12&lt;='[1]Ag Demand'!$C$5,'[1]Ag Demand'!$B$5,IF(A12&lt;='[1]Ag Demand'!$C$6,'[1]Ag Demand'!$B$6,IF(A12&lt;='[1]Ag Demand'!$F$4,'[1]Ag Demand'!$E$4, IF(A12&lt;='[1]Ag Demand'!$F$5,'[1]Ag Demand'!$E$5, IF(A12&lt;='[1]Ag Demand'!$F$6,'[1]Ag Demand'!$E$6,1)))))))))</f>
        <v>580</v>
      </c>
      <c r="E12" s="16">
        <f ca="1">'[1]IGD CALC'!$AJ20</f>
        <v>0</v>
      </c>
      <c r="F12" s="14">
        <f>'[1]UKL Mass Balance'!$I23</f>
        <v>245525.65054178855</v>
      </c>
      <c r="G12" s="16">
        <f ca="1">[1]UKL_Control!$U23</f>
        <v>0</v>
      </c>
      <c r="H12" s="16">
        <f>IF(A12&lt;$A$1,'[1]USBR Daily'!$O1900, '[1]IGD CALC'!$O20)</f>
        <v>1150</v>
      </c>
      <c r="I12" s="16">
        <f ca="1">'[1]IGD CALC'!$F20</f>
        <v>1135.0655670413441</v>
      </c>
      <c r="J12" s="16">
        <f ca="1">'[1]IGD CALC'!$I20</f>
        <v>1135.0655670413441</v>
      </c>
      <c r="K12" s="4"/>
      <c r="L12" s="4"/>
      <c r="M12" s="4"/>
      <c r="N12" s="4"/>
    </row>
    <row r="13" spans="1:14" x14ac:dyDescent="0.25">
      <c r="A13" s="3">
        <v>43750</v>
      </c>
      <c r="B13" s="14">
        <f>'[1]UKL Mass Balance'!$T24</f>
        <v>0</v>
      </c>
      <c r="C13" s="14">
        <f>'[1]UKL Mass Balance'!$Q24</f>
        <v>0</v>
      </c>
      <c r="D13" s="16">
        <f>IF(A13&lt;$A$1, '[1]USBR Daily'!$M1901, '[1]UKL Mass Balance'!$N24+'[1]UKL Mass Balance'!$O24+'[1]UKL Mass Balance'!$BB24-('[1]Ag Demand'!$AJ24*IF('[1]Ag Demand'!$G24&gt;0,1,IF(A13&lt;='[1]Ag Demand'!$C$4,'[1]Ag Demand'!$B$4,IF(A13&lt;='[1]Ag Demand'!$C$5,'[1]Ag Demand'!$B$5,IF(A13&lt;='[1]Ag Demand'!$C$6,'[1]Ag Demand'!$B$6,IF(A13&lt;='[1]Ag Demand'!$F$4,'[1]Ag Demand'!$E$4, IF(A13&lt;='[1]Ag Demand'!$F$5,'[1]Ag Demand'!$E$5, IF(A13&lt;='[1]Ag Demand'!$F$6,'[1]Ag Demand'!$E$6,1)))))))))</f>
        <v>561</v>
      </c>
      <c r="E13" s="16">
        <f ca="1">'[1]IGD CALC'!$AJ21</f>
        <v>0</v>
      </c>
      <c r="F13" s="14">
        <f>'[1]UKL Mass Balance'!$I24</f>
        <v>245525.65054178855</v>
      </c>
      <c r="G13" s="16">
        <f ca="1">[1]UKL_Control!$U24</f>
        <v>0</v>
      </c>
      <c r="H13" s="16">
        <f>IF(A13&lt;$A$1,'[1]USBR Daily'!$O1901, '[1]IGD CALC'!$O21)</f>
        <v>1190</v>
      </c>
      <c r="I13" s="16">
        <f>'[1]IGD CALC'!$F21</f>
        <v>1198</v>
      </c>
      <c r="J13" s="16">
        <f ca="1">'[1]IGD CALC'!$I21</f>
        <v>1180.2961302928959</v>
      </c>
      <c r="K13" s="4"/>
      <c r="L13" s="4"/>
      <c r="M13" s="4"/>
      <c r="N13" s="4"/>
    </row>
    <row r="14" spans="1:14" x14ac:dyDescent="0.25">
      <c r="A14" s="3">
        <v>43751</v>
      </c>
      <c r="B14" s="14">
        <f>'[1]UKL Mass Balance'!$T25</f>
        <v>0</v>
      </c>
      <c r="C14" s="14">
        <f>'[1]UKL Mass Balance'!$Q25</f>
        <v>0</v>
      </c>
      <c r="D14" s="16">
        <f>IF(A14&lt;$A$1, '[1]USBR Daily'!$M1902, '[1]UKL Mass Balance'!$N25+'[1]UKL Mass Balance'!$O25+'[1]UKL Mass Balance'!$BB25-('[1]Ag Demand'!$AJ25*IF('[1]Ag Demand'!$G25&gt;0,1,IF(A14&lt;='[1]Ag Demand'!$C$4,'[1]Ag Demand'!$B$4,IF(A14&lt;='[1]Ag Demand'!$C$5,'[1]Ag Demand'!$B$5,IF(A14&lt;='[1]Ag Demand'!$C$6,'[1]Ag Demand'!$B$6,IF(A14&lt;='[1]Ag Demand'!$F$4,'[1]Ag Demand'!$E$4, IF(A14&lt;='[1]Ag Demand'!$F$5,'[1]Ag Demand'!$E$5, IF(A14&lt;='[1]Ag Demand'!$F$6,'[1]Ag Demand'!$E$6,1)))))))))</f>
        <v>685</v>
      </c>
      <c r="E14" s="16">
        <f ca="1">'[1]IGD CALC'!$AJ22</f>
        <v>0</v>
      </c>
      <c r="F14" s="14">
        <f>'[1]UKL Mass Balance'!$I25</f>
        <v>246267.80266127829</v>
      </c>
      <c r="G14" s="16">
        <f ca="1">[1]UKL_Control!$U25</f>
        <v>0</v>
      </c>
      <c r="H14" s="16">
        <f>IF(A14&lt;$A$1,'[1]USBR Daily'!$O1902, '[1]IGD CALC'!$O22)</f>
        <v>1170</v>
      </c>
      <c r="I14" s="16">
        <f>'[1]IGD CALC'!$F22</f>
        <v>1198</v>
      </c>
      <c r="J14" s="16">
        <f ca="1">'[1]IGD CALC'!$I22</f>
        <v>1180.2961302928959</v>
      </c>
      <c r="K14" s="4"/>
      <c r="L14" s="4"/>
      <c r="M14" s="4"/>
      <c r="N14" s="4"/>
    </row>
    <row r="15" spans="1:14" x14ac:dyDescent="0.25">
      <c r="A15" s="3">
        <v>43752</v>
      </c>
      <c r="B15" s="14">
        <f>'[1]UKL Mass Balance'!$T26</f>
        <v>0</v>
      </c>
      <c r="C15" s="14">
        <f>'[1]UKL Mass Balance'!$Q26</f>
        <v>0</v>
      </c>
      <c r="D15" s="16">
        <f>IF(A15&lt;$A$1, '[1]USBR Daily'!$M1903, '[1]UKL Mass Balance'!$N26+'[1]UKL Mass Balance'!$O26+'[1]UKL Mass Balance'!$BB26-('[1]Ag Demand'!$AJ26*IF('[1]Ag Demand'!$G26&gt;0,1,IF(A15&lt;='[1]Ag Demand'!$C$4,'[1]Ag Demand'!$B$4,IF(A15&lt;='[1]Ag Demand'!$C$5,'[1]Ag Demand'!$B$5,IF(A15&lt;='[1]Ag Demand'!$C$6,'[1]Ag Demand'!$B$6,IF(A15&lt;='[1]Ag Demand'!$F$4,'[1]Ag Demand'!$E$4, IF(A15&lt;='[1]Ag Demand'!$F$5,'[1]Ag Demand'!$E$5, IF(A15&lt;='[1]Ag Demand'!$F$6,'[1]Ag Demand'!$E$6,1)))))))))</f>
        <v>830</v>
      </c>
      <c r="E15" s="16">
        <f ca="1">'[1]IGD CALC'!$AJ23</f>
        <v>0</v>
      </c>
      <c r="F15" s="14">
        <f>'[1]UKL Mass Balance'!$I26</f>
        <v>246267.80266127829</v>
      </c>
      <c r="G15" s="16">
        <f ca="1">[1]UKL_Control!$U26</f>
        <v>0</v>
      </c>
      <c r="H15" s="16">
        <f>IF(A15&lt;$A$1,'[1]USBR Daily'!$O1903, '[1]IGD CALC'!$O23)</f>
        <v>1170</v>
      </c>
      <c r="I15" s="16">
        <f>'[1]IGD CALC'!$F23</f>
        <v>1198</v>
      </c>
      <c r="J15" s="16">
        <f ca="1">'[1]IGD CALC'!$I23</f>
        <v>1180.2961302928959</v>
      </c>
      <c r="K15" s="4"/>
      <c r="L15" s="4"/>
      <c r="M15" s="4"/>
      <c r="N15" s="4"/>
    </row>
    <row r="16" spans="1:14" x14ac:dyDescent="0.25">
      <c r="A16" s="3">
        <v>43753</v>
      </c>
      <c r="B16" s="14">
        <f>'[1]UKL Mass Balance'!$T27</f>
        <v>0</v>
      </c>
      <c r="C16" s="14">
        <f>'[1]UKL Mass Balance'!$Q27</f>
        <v>0</v>
      </c>
      <c r="D16" s="16">
        <f>IF(A16&lt;$A$1, '[1]USBR Daily'!$M1904, '[1]UKL Mass Balance'!$N27+'[1]UKL Mass Balance'!$O27+'[1]UKL Mass Balance'!$BB27-('[1]Ag Demand'!$AJ27*IF('[1]Ag Demand'!$G27&gt;0,1,IF(A16&lt;='[1]Ag Demand'!$C$4,'[1]Ag Demand'!$B$4,IF(A16&lt;='[1]Ag Demand'!$C$5,'[1]Ag Demand'!$B$5,IF(A16&lt;='[1]Ag Demand'!$C$6,'[1]Ag Demand'!$B$6,IF(A16&lt;='[1]Ag Demand'!$F$4,'[1]Ag Demand'!$E$4, IF(A16&lt;='[1]Ag Demand'!$F$5,'[1]Ag Demand'!$E$5, IF(A16&lt;='[1]Ag Demand'!$F$6,'[1]Ag Demand'!$E$6,1)))))))))</f>
        <v>960</v>
      </c>
      <c r="E16" s="16">
        <f ca="1">'[1]IGD CALC'!$AJ24</f>
        <v>0</v>
      </c>
      <c r="F16" s="14">
        <f>'[1]UKL Mass Balance'!$I27</f>
        <v>246267.80266127829</v>
      </c>
      <c r="G16" s="16">
        <f ca="1">[1]UKL_Control!$U27</f>
        <v>0</v>
      </c>
      <c r="H16" s="16">
        <f>IF(A16&lt;$A$1,'[1]USBR Daily'!$O1904, '[1]IGD CALC'!$O24)</f>
        <v>1190</v>
      </c>
      <c r="I16" s="16">
        <f>'[1]IGD CALC'!$F24</f>
        <v>1198</v>
      </c>
      <c r="J16" s="16">
        <f ca="1">'[1]IGD CALC'!$I24</f>
        <v>1180.2961302928959</v>
      </c>
      <c r="K16" s="4"/>
      <c r="L16" s="4"/>
      <c r="M16" s="4"/>
      <c r="N16" s="4"/>
    </row>
    <row r="17" spans="1:14" x14ac:dyDescent="0.25">
      <c r="A17" s="3">
        <v>43754</v>
      </c>
      <c r="B17" s="14">
        <f>'[1]UKL Mass Balance'!$T28</f>
        <v>0</v>
      </c>
      <c r="C17" s="14">
        <f>'[1]UKL Mass Balance'!$Q28</f>
        <v>0</v>
      </c>
      <c r="D17" s="16">
        <f>IF(A17&lt;$A$1, '[1]USBR Daily'!$M1905, '[1]UKL Mass Balance'!$N28+'[1]UKL Mass Balance'!$O28+'[1]UKL Mass Balance'!$BB28-('[1]Ag Demand'!$AJ28*IF('[1]Ag Demand'!$G28&gt;0,1,IF(A17&lt;='[1]Ag Demand'!$C$4,'[1]Ag Demand'!$B$4,IF(A17&lt;='[1]Ag Demand'!$C$5,'[1]Ag Demand'!$B$5,IF(A17&lt;='[1]Ag Demand'!$C$6,'[1]Ag Demand'!$B$6,IF(A17&lt;='[1]Ag Demand'!$F$4,'[1]Ag Demand'!$E$4, IF(A17&lt;='[1]Ag Demand'!$F$5,'[1]Ag Demand'!$E$5, IF(A17&lt;='[1]Ag Demand'!$F$6,'[1]Ag Demand'!$E$6,1)))))))))</f>
        <v>1080</v>
      </c>
      <c r="E17" s="16">
        <f ca="1">'[1]IGD CALC'!$AJ25</f>
        <v>0</v>
      </c>
      <c r="F17" s="14">
        <f>'[1]UKL Mass Balance'!$I28</f>
        <v>245525.65054178855</v>
      </c>
      <c r="G17" s="16">
        <f ca="1">[1]UKL_Control!$U28</f>
        <v>0</v>
      </c>
      <c r="H17" s="16">
        <f>IF(A17&lt;$A$1,'[1]USBR Daily'!$O1905, '[1]IGD CALC'!$O25)</f>
        <v>1250</v>
      </c>
      <c r="I17" s="16">
        <f>'[1]IGD CALC'!$F25</f>
        <v>1198</v>
      </c>
      <c r="J17" s="16">
        <f ca="1">'[1]IGD CALC'!$I25</f>
        <v>1180.2961302928959</v>
      </c>
      <c r="K17" s="4"/>
      <c r="L17" s="4"/>
      <c r="M17" s="4"/>
      <c r="N17" s="4"/>
    </row>
    <row r="18" spans="1:14" x14ac:dyDescent="0.25">
      <c r="A18" s="3">
        <v>43755</v>
      </c>
      <c r="B18" s="14">
        <f>'[1]UKL Mass Balance'!$T29</f>
        <v>0</v>
      </c>
      <c r="C18" s="14">
        <f>'[1]UKL Mass Balance'!$Q29</f>
        <v>0</v>
      </c>
      <c r="D18" s="16">
        <f>IF(A18&lt;$A$1, '[1]USBR Daily'!$M1906, '[1]UKL Mass Balance'!$N29+'[1]UKL Mass Balance'!$O29+'[1]UKL Mass Balance'!$BB29-('[1]Ag Demand'!$AJ29*IF('[1]Ag Demand'!$G29&gt;0,1,IF(A18&lt;='[1]Ag Demand'!$C$4,'[1]Ag Demand'!$B$4,IF(A18&lt;='[1]Ag Demand'!$C$5,'[1]Ag Demand'!$B$5,IF(A18&lt;='[1]Ag Demand'!$C$6,'[1]Ag Demand'!$B$6,IF(A18&lt;='[1]Ag Demand'!$F$4,'[1]Ag Demand'!$E$4, IF(A18&lt;='[1]Ag Demand'!$F$5,'[1]Ag Demand'!$E$5, IF(A18&lt;='[1]Ag Demand'!$F$6,'[1]Ag Demand'!$E$6,1)))))))))</f>
        <v>1290</v>
      </c>
      <c r="E18" s="16">
        <f ca="1">'[1]IGD CALC'!$AJ26</f>
        <v>0</v>
      </c>
      <c r="F18" s="14">
        <f>'[1]UKL Mass Balance'!$I29</f>
        <v>246267.80266127829</v>
      </c>
      <c r="G18" s="16">
        <f ca="1">[1]UKL_Control!$U29</f>
        <v>0</v>
      </c>
      <c r="H18" s="16">
        <f>IF(A18&lt;$A$1,'[1]USBR Daily'!$O1906, '[1]IGD CALC'!$O26)</f>
        <v>1190</v>
      </c>
      <c r="I18" s="16">
        <f>'[1]IGD CALC'!$F26</f>
        <v>1198</v>
      </c>
      <c r="J18" s="16">
        <f ca="1">'[1]IGD CALC'!$I26</f>
        <v>1180.2961302928959</v>
      </c>
      <c r="K18" s="4"/>
      <c r="L18" s="4"/>
      <c r="M18" s="4"/>
      <c r="N18" s="4"/>
    </row>
    <row r="19" spans="1:14" x14ac:dyDescent="0.25">
      <c r="A19" s="3">
        <v>43756</v>
      </c>
      <c r="B19" s="14">
        <f>'[1]UKL Mass Balance'!$T30</f>
        <v>0</v>
      </c>
      <c r="C19" s="14">
        <f>'[1]UKL Mass Balance'!$Q30</f>
        <v>0</v>
      </c>
      <c r="D19" s="16">
        <f>IF(A19&lt;$A$1, '[1]USBR Daily'!$M1907, '[1]UKL Mass Balance'!$N30+'[1]UKL Mass Balance'!$O30+'[1]UKL Mass Balance'!$BB30-('[1]Ag Demand'!$AJ30*IF('[1]Ag Demand'!$G30&gt;0,1,IF(A19&lt;='[1]Ag Demand'!$C$4,'[1]Ag Demand'!$B$4,IF(A19&lt;='[1]Ag Demand'!$C$5,'[1]Ag Demand'!$B$5,IF(A19&lt;='[1]Ag Demand'!$C$6,'[1]Ag Demand'!$B$6,IF(A19&lt;='[1]Ag Demand'!$F$4,'[1]Ag Demand'!$E$4, IF(A19&lt;='[1]Ag Demand'!$F$5,'[1]Ag Demand'!$E$5, IF(A19&lt;='[1]Ag Demand'!$F$6,'[1]Ag Demand'!$E$6,1)))))))))</f>
        <v>1610</v>
      </c>
      <c r="E19" s="16">
        <f ca="1">'[1]IGD CALC'!$AJ27</f>
        <v>0</v>
      </c>
      <c r="F19" s="14">
        <f>'[1]UKL Mass Balance'!$I30</f>
        <v>245525.65054178855</v>
      </c>
      <c r="G19" s="16">
        <f ca="1">[1]UKL_Control!$U30</f>
        <v>0</v>
      </c>
      <c r="H19" s="16">
        <f>IF(A19&lt;$A$1,'[1]USBR Daily'!$O1907, '[1]IGD CALC'!$O27)</f>
        <v>1230</v>
      </c>
      <c r="I19" s="16">
        <f>'[1]IGD CALC'!$F27</f>
        <v>1198</v>
      </c>
      <c r="J19" s="16">
        <f ca="1">'[1]IGD CALC'!$I27</f>
        <v>1180.2961302928959</v>
      </c>
      <c r="K19" s="4"/>
      <c r="L19" s="4"/>
      <c r="M19" s="4"/>
      <c r="N19" s="4"/>
    </row>
    <row r="20" spans="1:14" x14ac:dyDescent="0.25">
      <c r="A20" s="3">
        <v>43757</v>
      </c>
      <c r="B20" s="14">
        <f>'[1]UKL Mass Balance'!$T31</f>
        <v>0</v>
      </c>
      <c r="C20" s="14">
        <f>'[1]UKL Mass Balance'!$Q31</f>
        <v>0</v>
      </c>
      <c r="D20" s="16">
        <f>IF(A20&lt;$A$1, '[1]USBR Daily'!$M1908, '[1]UKL Mass Balance'!$N31+'[1]UKL Mass Balance'!$O31+'[1]UKL Mass Balance'!$BB31-('[1]Ag Demand'!$AJ31*IF('[1]Ag Demand'!$G31&gt;0,1,IF(A20&lt;='[1]Ag Demand'!$C$4,'[1]Ag Demand'!$B$4,IF(A20&lt;='[1]Ag Demand'!$C$5,'[1]Ag Demand'!$B$5,IF(A20&lt;='[1]Ag Demand'!$C$6,'[1]Ag Demand'!$B$6,IF(A20&lt;='[1]Ag Demand'!$F$4,'[1]Ag Demand'!$E$4, IF(A20&lt;='[1]Ag Demand'!$F$5,'[1]Ag Demand'!$E$5, IF(A20&lt;='[1]Ag Demand'!$F$6,'[1]Ag Demand'!$E$6,1)))))))))</f>
        <v>1800</v>
      </c>
      <c r="E20" s="16">
        <f ca="1">'[1]IGD CALC'!$AJ28</f>
        <v>0</v>
      </c>
      <c r="F20" s="14">
        <f>'[1]UKL Mass Balance'!$I31</f>
        <v>244041.34630280896</v>
      </c>
      <c r="G20" s="16">
        <f ca="1">[1]UKL_Control!$U31</f>
        <v>0</v>
      </c>
      <c r="H20" s="16">
        <f>IF(A20&lt;$A$1,'[1]USBR Daily'!$O1908, '[1]IGD CALC'!$O28)</f>
        <v>1270</v>
      </c>
      <c r="I20" s="16">
        <f>'[1]IGD CALC'!$F28</f>
        <v>1198</v>
      </c>
      <c r="J20" s="16">
        <f ca="1">'[1]IGD CALC'!$I28</f>
        <v>1180.2961302928959</v>
      </c>
      <c r="K20" s="4"/>
      <c r="L20" s="4"/>
      <c r="M20" s="4"/>
      <c r="N20" s="4"/>
    </row>
    <row r="21" spans="1:14" x14ac:dyDescent="0.25">
      <c r="A21" s="3">
        <v>43758</v>
      </c>
      <c r="B21" s="14">
        <f>'[1]UKL Mass Balance'!$T32</f>
        <v>0</v>
      </c>
      <c r="C21" s="14">
        <f>'[1]UKL Mass Balance'!$Q32</f>
        <v>0</v>
      </c>
      <c r="D21" s="16">
        <f>IF(A21&lt;$A$1, '[1]USBR Daily'!$M1909, '[1]UKL Mass Balance'!$N32+'[1]UKL Mass Balance'!$O32+'[1]UKL Mass Balance'!$BB32-('[1]Ag Demand'!$AJ32*IF('[1]Ag Demand'!$G32&gt;0,1,IF(A21&lt;='[1]Ag Demand'!$C$4,'[1]Ag Demand'!$B$4,IF(A21&lt;='[1]Ag Demand'!$C$5,'[1]Ag Demand'!$B$5,IF(A21&lt;='[1]Ag Demand'!$C$6,'[1]Ag Demand'!$B$6,IF(A21&lt;='[1]Ag Demand'!$F$4,'[1]Ag Demand'!$E$4, IF(A21&lt;='[1]Ag Demand'!$F$5,'[1]Ag Demand'!$E$5, IF(A21&lt;='[1]Ag Demand'!$F$6,'[1]Ag Demand'!$E$6,1)))))))))</f>
        <v>1600</v>
      </c>
      <c r="E21" s="16">
        <f ca="1">'[1]IGD CALC'!$AJ29</f>
        <v>0</v>
      </c>
      <c r="F21" s="14">
        <f>'[1]UKL Mass Balance'!$I32</f>
        <v>244041.34630280896</v>
      </c>
      <c r="G21" s="16">
        <f ca="1">[1]UKL_Control!$U32</f>
        <v>0</v>
      </c>
      <c r="H21" s="16">
        <f>IF(A21&lt;$A$1,'[1]USBR Daily'!$O1909, '[1]IGD CALC'!$O29)</f>
        <v>1240</v>
      </c>
      <c r="I21" s="16">
        <f>'[1]IGD CALC'!$F29</f>
        <v>1198</v>
      </c>
      <c r="J21" s="16">
        <f ca="1">'[1]IGD CALC'!$I29</f>
        <v>1180.2961302928959</v>
      </c>
      <c r="K21" s="4"/>
      <c r="L21" s="4"/>
      <c r="M21" s="4"/>
      <c r="N21" s="4"/>
    </row>
    <row r="22" spans="1:14" x14ac:dyDescent="0.25">
      <c r="A22" s="3">
        <v>43759</v>
      </c>
      <c r="B22" s="14">
        <f>'[1]UKL Mass Balance'!$T33</f>
        <v>0</v>
      </c>
      <c r="C22" s="14">
        <f>'[1]UKL Mass Balance'!$Q33</f>
        <v>0</v>
      </c>
      <c r="D22" s="16">
        <f>IF(A22&lt;$A$1, '[1]USBR Daily'!$M1910, '[1]UKL Mass Balance'!$N33+'[1]UKL Mass Balance'!$O33+'[1]UKL Mass Balance'!$BB33-('[1]Ag Demand'!$AJ33*IF('[1]Ag Demand'!$G33&gt;0,1,IF(A22&lt;='[1]Ag Demand'!$C$4,'[1]Ag Demand'!$B$4,IF(A22&lt;='[1]Ag Demand'!$C$5,'[1]Ag Demand'!$B$5,IF(A22&lt;='[1]Ag Demand'!$C$6,'[1]Ag Demand'!$B$6,IF(A22&lt;='[1]Ag Demand'!$F$4,'[1]Ag Demand'!$E$4, IF(A22&lt;='[1]Ag Demand'!$F$5,'[1]Ag Demand'!$E$5, IF(A22&lt;='[1]Ag Demand'!$F$6,'[1]Ag Demand'!$E$6,1)))))))))</f>
        <v>1570</v>
      </c>
      <c r="E22" s="16">
        <f ca="1">'[1]IGD CALC'!$AJ30</f>
        <v>0</v>
      </c>
      <c r="F22" s="14">
        <f>'[1]UKL Mass Balance'!$I33</f>
        <v>243299.19418331911</v>
      </c>
      <c r="G22" s="16">
        <f ca="1">[1]UKL_Control!$U33</f>
        <v>0</v>
      </c>
      <c r="H22" s="16">
        <f>IF(A22&lt;$A$1,'[1]USBR Daily'!$O1910, '[1]IGD CALC'!$O30)</f>
        <v>1280</v>
      </c>
      <c r="I22" s="16">
        <f>'[1]IGD CALC'!$F30</f>
        <v>1235</v>
      </c>
      <c r="J22" s="16">
        <f ca="1">'[1]IGD CALC'!$I30</f>
        <v>1180.2961302928959</v>
      </c>
      <c r="K22" s="4"/>
      <c r="L22" s="4"/>
      <c r="M22" s="4"/>
      <c r="N22" s="4"/>
    </row>
    <row r="23" spans="1:14" x14ac:dyDescent="0.25">
      <c r="A23" s="3">
        <v>43760</v>
      </c>
      <c r="B23" s="14">
        <f>'[1]UKL Mass Balance'!$T34</f>
        <v>0</v>
      </c>
      <c r="C23" s="14">
        <f>'[1]UKL Mass Balance'!$Q34</f>
        <v>0</v>
      </c>
      <c r="D23" s="16">
        <f>IF(A23&lt;$A$1, '[1]USBR Daily'!$M1911, '[1]UKL Mass Balance'!$N34+'[1]UKL Mass Balance'!$O34+'[1]UKL Mass Balance'!$BB34-('[1]Ag Demand'!$AJ34*IF('[1]Ag Demand'!$G34&gt;0,1,IF(A23&lt;='[1]Ag Demand'!$C$4,'[1]Ag Demand'!$B$4,IF(A23&lt;='[1]Ag Demand'!$C$5,'[1]Ag Demand'!$B$5,IF(A23&lt;='[1]Ag Demand'!$C$6,'[1]Ag Demand'!$B$6,IF(A23&lt;='[1]Ag Demand'!$F$4,'[1]Ag Demand'!$E$4, IF(A23&lt;='[1]Ag Demand'!$F$5,'[1]Ag Demand'!$E$5, IF(A23&lt;='[1]Ag Demand'!$F$6,'[1]Ag Demand'!$E$6,1)))))))))</f>
        <v>1570</v>
      </c>
      <c r="E23" s="16">
        <f ca="1">'[1]IGD CALC'!$AJ31</f>
        <v>0</v>
      </c>
      <c r="F23" s="14">
        <f>'[1]UKL Mass Balance'!$I34</f>
        <v>243299.19418331911</v>
      </c>
      <c r="G23" s="16">
        <f ca="1">[1]UKL_Control!$U34</f>
        <v>0</v>
      </c>
      <c r="H23" s="16">
        <f>IF(A23&lt;$A$1,'[1]USBR Daily'!$O1911, '[1]IGD CALC'!$O31)</f>
        <v>1280</v>
      </c>
      <c r="I23" s="16">
        <f>'[1]IGD CALC'!$F31</f>
        <v>1235</v>
      </c>
      <c r="J23" s="16">
        <f ca="1">'[1]IGD CALC'!$I31</f>
        <v>1220.1846275679504</v>
      </c>
      <c r="K23" s="4"/>
      <c r="L23" s="4"/>
      <c r="M23" s="4"/>
      <c r="N23" s="4"/>
    </row>
    <row r="24" spans="1:14" x14ac:dyDescent="0.25">
      <c r="A24" s="3">
        <v>43761</v>
      </c>
      <c r="B24" s="14">
        <f>'[1]UKL Mass Balance'!$T35</f>
        <v>0</v>
      </c>
      <c r="C24" s="14">
        <f>'[1]UKL Mass Balance'!$Q35</f>
        <v>0</v>
      </c>
      <c r="D24" s="16">
        <f>IF(A24&lt;$A$1, '[1]USBR Daily'!$M1912, '[1]UKL Mass Balance'!$N35+'[1]UKL Mass Balance'!$O35+'[1]UKL Mass Balance'!$BB35-('[1]Ag Demand'!$AJ35*IF('[1]Ag Demand'!$G35&gt;0,1,IF(A24&lt;='[1]Ag Demand'!$C$4,'[1]Ag Demand'!$B$4,IF(A24&lt;='[1]Ag Demand'!$C$5,'[1]Ag Demand'!$B$5,IF(A24&lt;='[1]Ag Demand'!$C$6,'[1]Ag Demand'!$B$6,IF(A24&lt;='[1]Ag Demand'!$F$4,'[1]Ag Demand'!$E$4, IF(A24&lt;='[1]Ag Demand'!$F$5,'[1]Ag Demand'!$E$5, IF(A24&lt;='[1]Ag Demand'!$F$6,'[1]Ag Demand'!$E$6,1)))))))))</f>
        <v>1590</v>
      </c>
      <c r="E24" s="16">
        <f ca="1">'[1]IGD CALC'!$AJ32</f>
        <v>0</v>
      </c>
      <c r="F24" s="14">
        <f>'[1]UKL Mass Balance'!$I35</f>
        <v>242557.04206382937</v>
      </c>
      <c r="G24" s="16">
        <f ca="1">[1]UKL_Control!$U35</f>
        <v>0</v>
      </c>
      <c r="H24" s="16">
        <f>IF(A24&lt;$A$1,'[1]USBR Daily'!$O1912, '[1]IGD CALC'!$O32)</f>
        <v>1280</v>
      </c>
      <c r="I24" s="16">
        <f>'[1]IGD CALC'!$F32</f>
        <v>1235</v>
      </c>
      <c r="J24" s="16">
        <f ca="1">'[1]IGD CALC'!$I32</f>
        <v>1220.1846275679504</v>
      </c>
      <c r="K24" s="4"/>
      <c r="L24" s="4"/>
      <c r="M24" s="4"/>
      <c r="N24" s="4"/>
    </row>
    <row r="25" spans="1:14" x14ac:dyDescent="0.25">
      <c r="A25" s="3">
        <v>43762</v>
      </c>
      <c r="B25" s="14">
        <f>'[1]UKL Mass Balance'!$T36</f>
        <v>0</v>
      </c>
      <c r="C25" s="14">
        <f>'[1]UKL Mass Balance'!$Q36</f>
        <v>0</v>
      </c>
      <c r="D25" s="16">
        <f>IF(A25&lt;$A$1, '[1]USBR Daily'!$M1913, '[1]UKL Mass Balance'!$N36+'[1]UKL Mass Balance'!$O36+'[1]UKL Mass Balance'!$BB36-('[1]Ag Demand'!$AJ36*IF('[1]Ag Demand'!$G36&gt;0,1,IF(A25&lt;='[1]Ag Demand'!$C$4,'[1]Ag Demand'!$B$4,IF(A25&lt;='[1]Ag Demand'!$C$5,'[1]Ag Demand'!$B$5,IF(A25&lt;='[1]Ag Demand'!$C$6,'[1]Ag Demand'!$B$6,IF(A25&lt;='[1]Ag Demand'!$F$4,'[1]Ag Demand'!$E$4, IF(A25&lt;='[1]Ag Demand'!$F$5,'[1]Ag Demand'!$E$5, IF(A25&lt;='[1]Ag Demand'!$F$6,'[1]Ag Demand'!$E$6,1)))))))))</f>
        <v>1600</v>
      </c>
      <c r="E25" s="16">
        <f ca="1">'[1]IGD CALC'!$AJ33</f>
        <v>0</v>
      </c>
      <c r="F25" s="14">
        <f>'[1]UKL Mass Balance'!$I36</f>
        <v>241098.57890412712</v>
      </c>
      <c r="G25" s="16">
        <f ca="1">[1]UKL_Control!$U36</f>
        <v>0</v>
      </c>
      <c r="H25" s="16">
        <f>IF(A25&lt;$A$1,'[1]USBR Daily'!$O1913, '[1]IGD CALC'!$O33)</f>
        <v>1280</v>
      </c>
      <c r="I25" s="16">
        <f>'[1]IGD CALC'!$F33</f>
        <v>1235</v>
      </c>
      <c r="J25" s="16">
        <f ca="1">'[1]IGD CALC'!$I33</f>
        <v>1220.1846275679504</v>
      </c>
      <c r="K25" s="4"/>
      <c r="L25" s="4"/>
      <c r="M25" s="4"/>
      <c r="N25" s="4"/>
    </row>
    <row r="26" spans="1:14" x14ac:dyDescent="0.25">
      <c r="A26" s="3">
        <v>43763</v>
      </c>
      <c r="B26" s="14">
        <f>'[1]UKL Mass Balance'!$T37</f>
        <v>0</v>
      </c>
      <c r="C26" s="14">
        <f>'[1]UKL Mass Balance'!$Q37</f>
        <v>0</v>
      </c>
      <c r="D26" s="16">
        <f>IF(A26&lt;$A$1, '[1]USBR Daily'!$M1914, '[1]UKL Mass Balance'!$N37+'[1]UKL Mass Balance'!$O37+'[1]UKL Mass Balance'!$BB37-('[1]Ag Demand'!$AJ37*IF('[1]Ag Demand'!$G37&gt;0,1,IF(A26&lt;='[1]Ag Demand'!$C$4,'[1]Ag Demand'!$B$4,IF(A26&lt;='[1]Ag Demand'!$C$5,'[1]Ag Demand'!$B$5,IF(A26&lt;='[1]Ag Demand'!$C$6,'[1]Ag Demand'!$B$6,IF(A26&lt;='[1]Ag Demand'!$F$4,'[1]Ag Demand'!$E$4, IF(A26&lt;='[1]Ag Demand'!$F$5,'[1]Ag Demand'!$E$5, IF(A26&lt;='[1]Ag Demand'!$F$6,'[1]Ag Demand'!$E$6,1)))))))))</f>
        <v>1600</v>
      </c>
      <c r="E26" s="16">
        <f ca="1">'[1]IGD CALC'!$AJ34</f>
        <v>0</v>
      </c>
      <c r="F26" s="14">
        <f>'[1]UKL Mass Balance'!$I37</f>
        <v>240369.34732427599</v>
      </c>
      <c r="G26" s="16">
        <f ca="1">[1]UKL_Control!$U37</f>
        <v>0</v>
      </c>
      <c r="H26" s="16">
        <f>IF(A26&lt;$A$1,'[1]USBR Daily'!$O1914, '[1]IGD CALC'!$O34)</f>
        <v>1220</v>
      </c>
      <c r="I26" s="16">
        <f>'[1]IGD CALC'!$F34</f>
        <v>1235</v>
      </c>
      <c r="J26" s="16">
        <f ca="1">'[1]IGD CALC'!$I34</f>
        <v>1220.1846275679504</v>
      </c>
      <c r="K26" s="4"/>
      <c r="L26" s="4"/>
      <c r="M26" s="4"/>
      <c r="N26" s="4"/>
    </row>
    <row r="27" spans="1:14" x14ac:dyDescent="0.25">
      <c r="A27" s="3">
        <v>43764</v>
      </c>
      <c r="B27" s="14">
        <f>'[1]UKL Mass Balance'!$T38</f>
        <v>0</v>
      </c>
      <c r="C27" s="14">
        <f>'[1]UKL Mass Balance'!$Q38</f>
        <v>0</v>
      </c>
      <c r="D27" s="16">
        <f>IF(A27&lt;$A$1, '[1]USBR Daily'!$M1915, '[1]UKL Mass Balance'!$N38+'[1]UKL Mass Balance'!$O38+'[1]UKL Mass Balance'!$BB38-('[1]Ag Demand'!$AJ38*IF('[1]Ag Demand'!$G38&gt;0,1,IF(A27&lt;='[1]Ag Demand'!$C$4,'[1]Ag Demand'!$B$4,IF(A27&lt;='[1]Ag Demand'!$C$5,'[1]Ag Demand'!$B$5,IF(A27&lt;='[1]Ag Demand'!$C$6,'[1]Ag Demand'!$B$6,IF(A27&lt;='[1]Ag Demand'!$F$4,'[1]Ag Demand'!$E$4, IF(A27&lt;='[1]Ag Demand'!$F$5,'[1]Ag Demand'!$E$5, IF(A27&lt;='[1]Ag Demand'!$F$6,'[1]Ag Demand'!$E$6,1)))))))))</f>
        <v>1650</v>
      </c>
      <c r="E27" s="16">
        <f ca="1">'[1]IGD CALC'!$AJ35</f>
        <v>0</v>
      </c>
      <c r="F27" s="14">
        <f>'[1]UKL Mass Balance'!$I38</f>
        <v>239640.11574442487</v>
      </c>
      <c r="G27" s="16">
        <f ca="1">[1]UKL_Control!$U38</f>
        <v>0</v>
      </c>
      <c r="H27" s="16">
        <f>IF(A27&lt;$A$1,'[1]USBR Daily'!$O1915, '[1]IGD CALC'!$O35)</f>
        <v>1240</v>
      </c>
      <c r="I27" s="16">
        <f>'[1]IGD CALC'!$F35</f>
        <v>1235</v>
      </c>
      <c r="J27" s="16">
        <f ca="1">'[1]IGD CALC'!$I35</f>
        <v>1220.1846275679504</v>
      </c>
      <c r="K27" s="4"/>
      <c r="L27" s="4"/>
      <c r="M27" s="4"/>
      <c r="N27" s="4"/>
    </row>
    <row r="28" spans="1:14" x14ac:dyDescent="0.25">
      <c r="A28" s="3">
        <v>43765</v>
      </c>
      <c r="B28" s="14">
        <f>'[1]UKL Mass Balance'!$T39</f>
        <v>0</v>
      </c>
      <c r="C28" s="14">
        <f>'[1]UKL Mass Balance'!$Q39</f>
        <v>0</v>
      </c>
      <c r="D28" s="16">
        <f>IF(A28&lt;$A$1, '[1]USBR Daily'!$M1916, '[1]UKL Mass Balance'!$N39+'[1]UKL Mass Balance'!$O39+'[1]UKL Mass Balance'!$BB39-('[1]Ag Demand'!$AJ39*IF('[1]Ag Demand'!$G39&gt;0,1,IF(A28&lt;='[1]Ag Demand'!$C$4,'[1]Ag Demand'!$B$4,IF(A28&lt;='[1]Ag Demand'!$C$5,'[1]Ag Demand'!$B$5,IF(A28&lt;='[1]Ag Demand'!$C$6,'[1]Ag Demand'!$B$6,IF(A28&lt;='[1]Ag Demand'!$F$4,'[1]Ag Demand'!$E$4, IF(A28&lt;='[1]Ag Demand'!$F$5,'[1]Ag Demand'!$E$5, IF(A28&lt;='[1]Ag Demand'!$F$6,'[1]Ag Demand'!$E$6,1)))))))))</f>
        <v>1650</v>
      </c>
      <c r="E28" s="16">
        <f ca="1">'[1]IGD CALC'!$AJ36</f>
        <v>0</v>
      </c>
      <c r="F28" s="14">
        <f>'[1]UKL Mass Balance'!$I39</f>
        <v>238181.65258472261</v>
      </c>
      <c r="G28" s="16">
        <f ca="1">[1]UKL_Control!$U39</f>
        <v>0</v>
      </c>
      <c r="H28" s="16">
        <f>IF(A28&lt;$A$1,'[1]USBR Daily'!$O1916, '[1]IGD CALC'!$O36)</f>
        <v>1250</v>
      </c>
      <c r="I28" s="16">
        <f>'[1]IGD CALC'!$F36</f>
        <v>1235</v>
      </c>
      <c r="J28" s="16">
        <f ca="1">'[1]IGD CALC'!$I36</f>
        <v>1220.1846275679504</v>
      </c>
      <c r="K28" s="4"/>
      <c r="L28" s="4"/>
      <c r="M28" s="4"/>
      <c r="N28" s="4"/>
    </row>
    <row r="29" spans="1:14" x14ac:dyDescent="0.25">
      <c r="A29" s="3">
        <v>43766</v>
      </c>
      <c r="B29" s="14">
        <f>'[1]UKL Mass Balance'!$T40</f>
        <v>0</v>
      </c>
      <c r="C29" s="14">
        <f>'[1]UKL Mass Balance'!$Q40</f>
        <v>0</v>
      </c>
      <c r="D29" s="16">
        <f>IF(A29&lt;$A$1, '[1]USBR Daily'!$M1917, '[1]UKL Mass Balance'!$N40+'[1]UKL Mass Balance'!$O40+'[1]UKL Mass Balance'!$BB40-('[1]Ag Demand'!$AJ40*IF('[1]Ag Demand'!$G40&gt;0,1,IF(A29&lt;='[1]Ag Demand'!$C$4,'[1]Ag Demand'!$B$4,IF(A29&lt;='[1]Ag Demand'!$C$5,'[1]Ag Demand'!$B$5,IF(A29&lt;='[1]Ag Demand'!$C$6,'[1]Ag Demand'!$B$6,IF(A29&lt;='[1]Ag Demand'!$F$4,'[1]Ag Demand'!$E$4, IF(A29&lt;='[1]Ag Demand'!$F$5,'[1]Ag Demand'!$E$5, IF(A29&lt;='[1]Ag Demand'!$F$6,'[1]Ag Demand'!$E$6,1)))))))))</f>
        <v>1670</v>
      </c>
      <c r="E29" s="16">
        <f ca="1">'[1]IGD CALC'!$AJ37</f>
        <v>0</v>
      </c>
      <c r="F29" s="14">
        <f>'[1]UKL Mass Balance'!$I40</f>
        <v>235264.72626531811</v>
      </c>
      <c r="G29" s="16">
        <f ca="1">[1]UKL_Control!$U40</f>
        <v>0</v>
      </c>
      <c r="H29" s="16">
        <f>IF(A29&lt;$A$1,'[1]USBR Daily'!$O1917, '[1]IGD CALC'!$O37)</f>
        <v>1250</v>
      </c>
      <c r="I29" s="16">
        <f>'[1]IGD CALC'!$F37</f>
        <v>1235</v>
      </c>
      <c r="J29" s="16">
        <f ca="1">'[1]IGD CALC'!$I37</f>
        <v>1220.1846275679504</v>
      </c>
      <c r="K29" s="4"/>
      <c r="L29" s="4"/>
      <c r="M29" s="4"/>
      <c r="N29" s="4"/>
    </row>
    <row r="30" spans="1:14" x14ac:dyDescent="0.25">
      <c r="A30" s="3">
        <v>43767</v>
      </c>
      <c r="B30" s="14">
        <f>'[1]UKL Mass Balance'!$T41</f>
        <v>0</v>
      </c>
      <c r="C30" s="14">
        <f>'[1]UKL Mass Balance'!$Q41</f>
        <v>0</v>
      </c>
      <c r="D30" s="16">
        <f>IF(A30&lt;$A$1, '[1]USBR Daily'!$M1918, '[1]UKL Mass Balance'!$N41+'[1]UKL Mass Balance'!$O41+'[1]UKL Mass Balance'!$BB41-('[1]Ag Demand'!$AJ41*IF('[1]Ag Demand'!$G41&gt;0,1,IF(A30&lt;='[1]Ag Demand'!$C$4,'[1]Ag Demand'!$B$4,IF(A30&lt;='[1]Ag Demand'!$C$5,'[1]Ag Demand'!$B$5,IF(A30&lt;='[1]Ag Demand'!$C$6,'[1]Ag Demand'!$B$6,IF(A30&lt;='[1]Ag Demand'!$F$4,'[1]Ag Demand'!$E$4, IF(A30&lt;='[1]Ag Demand'!$F$5,'[1]Ag Demand'!$E$5, IF(A30&lt;='[1]Ag Demand'!$F$6,'[1]Ag Demand'!$E$6,1)))))))))</f>
        <v>1570</v>
      </c>
      <c r="E30" s="16">
        <f ca="1">'[1]IGD CALC'!$AJ38</f>
        <v>0</v>
      </c>
      <c r="F30" s="14">
        <f>'[1]UKL Mass Balance'!$I41</f>
        <v>233842.51868009148</v>
      </c>
      <c r="G30" s="16">
        <f ca="1">[1]UKL_Control!$U41</f>
        <v>0</v>
      </c>
      <c r="H30" s="16">
        <f>IF(A30&lt;$A$1,'[1]USBR Daily'!$O1918, '[1]IGD CALC'!$O38)</f>
        <v>1250</v>
      </c>
      <c r="I30" s="16">
        <f>'[1]IGD CALC'!$F38</f>
        <v>1235</v>
      </c>
      <c r="J30" s="16">
        <f ca="1">'[1]IGD CALC'!$I38</f>
        <v>1220.1846275679504</v>
      </c>
      <c r="K30" s="4"/>
      <c r="L30" s="4"/>
      <c r="M30" s="4"/>
      <c r="N30" s="4"/>
    </row>
    <row r="31" spans="1:14" x14ac:dyDescent="0.25">
      <c r="A31" s="3">
        <v>43768</v>
      </c>
      <c r="B31" s="14">
        <f>'[1]UKL Mass Balance'!$T42</f>
        <v>0</v>
      </c>
      <c r="C31" s="14">
        <f>'[1]UKL Mass Balance'!$Q42</f>
        <v>0</v>
      </c>
      <c r="D31" s="16">
        <f>IF(A31&lt;$A$1, '[1]USBR Daily'!$M1919, '[1]UKL Mass Balance'!$N42+'[1]UKL Mass Balance'!$O42+'[1]UKL Mass Balance'!$BB42-('[1]Ag Demand'!$AJ42*IF('[1]Ag Demand'!$G42&gt;0,1,IF(A31&lt;='[1]Ag Demand'!$C$4,'[1]Ag Demand'!$B$4,IF(A31&lt;='[1]Ag Demand'!$C$5,'[1]Ag Demand'!$B$5,IF(A31&lt;='[1]Ag Demand'!$C$6,'[1]Ag Demand'!$B$6,IF(A31&lt;='[1]Ag Demand'!$F$4,'[1]Ag Demand'!$E$4, IF(A31&lt;='[1]Ag Demand'!$F$5,'[1]Ag Demand'!$E$5, IF(A31&lt;='[1]Ag Demand'!$F$6,'[1]Ag Demand'!$E$6,1)))))))))</f>
        <v>1480</v>
      </c>
      <c r="E31" s="16">
        <f ca="1">'[1]IGD CALC'!$AJ39</f>
        <v>0</v>
      </c>
      <c r="F31" s="14">
        <f>'[1]UKL Mass Balance'!$I42</f>
        <v>233131.41488747811</v>
      </c>
      <c r="G31" s="16">
        <f ca="1">[1]UKL_Control!$U42</f>
        <v>0</v>
      </c>
      <c r="H31" s="16">
        <f>IF(A31&lt;$A$1,'[1]USBR Daily'!$O1919, '[1]IGD CALC'!$O39)</f>
        <v>1250</v>
      </c>
      <c r="I31" s="16">
        <f>'[1]IGD CALC'!$F39</f>
        <v>1235</v>
      </c>
      <c r="J31" s="16">
        <f ca="1">'[1]IGD CALC'!$I39</f>
        <v>1220.1846275679504</v>
      </c>
      <c r="K31" s="4"/>
      <c r="L31" s="4"/>
      <c r="M31" s="4"/>
      <c r="N31" s="4"/>
    </row>
    <row r="32" spans="1:14" x14ac:dyDescent="0.25">
      <c r="A32" s="3">
        <v>43769</v>
      </c>
      <c r="B32" s="14">
        <f>'[1]UKL Mass Balance'!$T43</f>
        <v>0</v>
      </c>
      <c r="C32" s="14">
        <f>'[1]UKL Mass Balance'!$Q43</f>
        <v>0</v>
      </c>
      <c r="D32" s="16">
        <f>IF(A32&lt;$A$1, '[1]USBR Daily'!$M1920, '[1]UKL Mass Balance'!$N43+'[1]UKL Mass Balance'!$O43+'[1]UKL Mass Balance'!$BB43-('[1]Ag Demand'!$AJ43*IF('[1]Ag Demand'!$G43&gt;0,1,IF(A32&lt;='[1]Ag Demand'!$C$4,'[1]Ag Demand'!$B$4,IF(A32&lt;='[1]Ag Demand'!$C$5,'[1]Ag Demand'!$B$5,IF(A32&lt;='[1]Ag Demand'!$C$6,'[1]Ag Demand'!$B$6,IF(A32&lt;='[1]Ag Demand'!$F$4,'[1]Ag Demand'!$E$4, IF(A32&lt;='[1]Ag Demand'!$F$5,'[1]Ag Demand'!$E$5, IF(A32&lt;='[1]Ag Demand'!$F$6,'[1]Ag Demand'!$E$6,1)))))))))</f>
        <v>1680</v>
      </c>
      <c r="E32" s="16">
        <f ca="1">'[1]IGD CALC'!$AJ40</f>
        <v>0</v>
      </c>
      <c r="F32" s="14">
        <f>'[1]UKL Mass Balance'!$I43</f>
        <v>232420.31109486485</v>
      </c>
      <c r="G32" s="16">
        <f ca="1">[1]UKL_Control!$U43</f>
        <v>0</v>
      </c>
      <c r="H32" s="16">
        <f>IF(A32&lt;$A$1,'[1]USBR Daily'!$O1920, '[1]IGD CALC'!$O40)</f>
        <v>1240</v>
      </c>
      <c r="I32" s="16">
        <f>'[1]IGD CALC'!$F40</f>
        <v>1235</v>
      </c>
      <c r="J32" s="16">
        <f ca="1">'[1]IGD CALC'!$I40</f>
        <v>1220.1846275679504</v>
      </c>
      <c r="K32" s="4"/>
      <c r="L32" s="4"/>
      <c r="M32" s="4"/>
      <c r="N32" s="4"/>
    </row>
    <row r="33" spans="1:14" x14ac:dyDescent="0.25">
      <c r="A33" s="3">
        <v>43770</v>
      </c>
      <c r="B33" s="14">
        <f>'[1]UKL Mass Balance'!$T44</f>
        <v>0</v>
      </c>
      <c r="C33" s="14">
        <f>'[1]UKL Mass Balance'!$Q44</f>
        <v>0</v>
      </c>
      <c r="D33" s="16">
        <f>IF(A33&lt;$A$1, '[1]USBR Daily'!$M1921, '[1]UKL Mass Balance'!$N44+'[1]UKL Mass Balance'!$O44+'[1]UKL Mass Balance'!$BB44-('[1]Ag Demand'!$AJ44*IF('[1]Ag Demand'!$G44&gt;0,1,IF(A33&lt;='[1]Ag Demand'!$C$4,'[1]Ag Demand'!$B$4,IF(A33&lt;='[1]Ag Demand'!$C$5,'[1]Ag Demand'!$B$5,IF(A33&lt;='[1]Ag Demand'!$C$6,'[1]Ag Demand'!$B$6,IF(A33&lt;='[1]Ag Demand'!$F$4,'[1]Ag Demand'!$E$4, IF(A33&lt;='[1]Ag Demand'!$F$5,'[1]Ag Demand'!$E$5, IF(A33&lt;='[1]Ag Demand'!$F$6,'[1]Ag Demand'!$E$6,1)))))))))</f>
        <v>1820</v>
      </c>
      <c r="E33" s="16">
        <f ca="1">'[1]IGD CALC'!$AJ41</f>
        <v>0</v>
      </c>
      <c r="F33" s="14">
        <f>'[1]UKL Mass Balance'!$I44</f>
        <v>230998.10350963811</v>
      </c>
      <c r="G33" s="16">
        <f ca="1">[1]UKL_Control!$U44</f>
        <v>0</v>
      </c>
      <c r="H33" s="16">
        <f>IF(A33&lt;$A$1,'[1]USBR Daily'!$O1921, '[1]IGD CALC'!$O41)</f>
        <v>1250</v>
      </c>
      <c r="I33" s="16">
        <f ca="1">'[1]IGD CALC'!$F41</f>
        <v>1260.5907598893757</v>
      </c>
      <c r="J33" s="16">
        <f ca="1">'[1]IGD CALC'!$I41</f>
        <v>1260.5907598893757</v>
      </c>
      <c r="K33" s="4"/>
      <c r="L33" s="4"/>
      <c r="M33" s="4"/>
      <c r="N33" s="4"/>
    </row>
    <row r="34" spans="1:14" x14ac:dyDescent="0.25">
      <c r="A34" s="3">
        <v>43771</v>
      </c>
      <c r="B34" s="14">
        <f>'[1]UKL Mass Balance'!$T45</f>
        <v>0</v>
      </c>
      <c r="C34" s="14">
        <f>'[1]UKL Mass Balance'!$Q45</f>
        <v>0</v>
      </c>
      <c r="D34" s="16">
        <f>IF(A34&lt;$A$1, '[1]USBR Daily'!$M1922, '[1]UKL Mass Balance'!$N45+'[1]UKL Mass Balance'!$O45+'[1]UKL Mass Balance'!$BB45-('[1]Ag Demand'!$AJ45*IF('[1]Ag Demand'!$G45&gt;0,1,IF(A34&lt;='[1]Ag Demand'!$C$4,'[1]Ag Demand'!$B$4,IF(A34&lt;='[1]Ag Demand'!$C$5,'[1]Ag Demand'!$B$5,IF(A34&lt;='[1]Ag Demand'!$C$6,'[1]Ag Demand'!$B$6,IF(A34&lt;='[1]Ag Demand'!$F$4,'[1]Ag Demand'!$E$4, IF(A34&lt;='[1]Ag Demand'!$F$5,'[1]Ag Demand'!$E$5, IF(A34&lt;='[1]Ag Demand'!$F$6,'[1]Ag Demand'!$E$6,1)))))))))</f>
        <v>2070</v>
      </c>
      <c r="E34" s="16">
        <f ca="1">'[1]IGD CALC'!$AJ42</f>
        <v>0</v>
      </c>
      <c r="F34" s="14">
        <f>'[1]UKL Mass Balance'!$I45</f>
        <v>229575.89592441148</v>
      </c>
      <c r="G34" s="16">
        <f ca="1">[1]UKL_Control!$U45</f>
        <v>0</v>
      </c>
      <c r="H34" s="16">
        <f>IF(A34&lt;$A$1,'[1]USBR Daily'!$O1922, '[1]IGD CALC'!$O42)</f>
        <v>1290</v>
      </c>
      <c r="I34" s="16">
        <f ca="1">'[1]IGD CALC'!$F42</f>
        <v>1260.5907598893757</v>
      </c>
      <c r="J34" s="16">
        <f ca="1">'[1]IGD CALC'!$I42</f>
        <v>1260.5907598893757</v>
      </c>
      <c r="K34" s="4"/>
      <c r="L34" s="4"/>
      <c r="M34" s="4"/>
      <c r="N34" s="4"/>
    </row>
    <row r="35" spans="1:14" x14ac:dyDescent="0.25">
      <c r="A35" s="3">
        <v>43772</v>
      </c>
      <c r="B35" s="14">
        <f>'[1]UKL Mass Balance'!$T46</f>
        <v>0</v>
      </c>
      <c r="C35" s="14">
        <f>'[1]UKL Mass Balance'!$Q46</f>
        <v>0</v>
      </c>
      <c r="D35" s="16">
        <f>IF(A35&lt;$A$1, '[1]USBR Daily'!$M1923, '[1]UKL Mass Balance'!$N46+'[1]UKL Mass Balance'!$O46+'[1]UKL Mass Balance'!$BB46-('[1]Ag Demand'!$AJ46*IF('[1]Ag Demand'!$G46&gt;0,1,IF(A35&lt;='[1]Ag Demand'!$C$4,'[1]Ag Demand'!$B$4,IF(A35&lt;='[1]Ag Demand'!$C$5,'[1]Ag Demand'!$B$5,IF(A35&lt;='[1]Ag Demand'!$C$6,'[1]Ag Demand'!$B$6,IF(A35&lt;='[1]Ag Demand'!$F$4,'[1]Ag Demand'!$E$4, IF(A35&lt;='[1]Ag Demand'!$F$5,'[1]Ag Demand'!$E$5, IF(A35&lt;='[1]Ag Demand'!$F$6,'[1]Ag Demand'!$E$6,1)))))))))</f>
        <v>2130</v>
      </c>
      <c r="E35" s="16">
        <f ca="1">'[1]IGD CALC'!$AJ43</f>
        <v>0</v>
      </c>
      <c r="F35" s="14">
        <f>'[1]UKL Mass Balance'!$I46</f>
        <v>227456.5495219673</v>
      </c>
      <c r="G35" s="16">
        <f ca="1">[1]UKL_Control!$U46</f>
        <v>0</v>
      </c>
      <c r="H35" s="16">
        <f>IF(A35&lt;$A$1,'[1]USBR Daily'!$O1923, '[1]IGD CALC'!$O43)</f>
        <v>1260</v>
      </c>
      <c r="I35" s="16">
        <f ca="1">'[1]IGD CALC'!$F43</f>
        <v>1260.5907598893757</v>
      </c>
      <c r="J35" s="16">
        <f ca="1">'[1]IGD CALC'!$I43</f>
        <v>1260.5907598893757</v>
      </c>
      <c r="K35" s="4"/>
      <c r="L35" s="4"/>
      <c r="M35" s="4"/>
      <c r="N35" s="4"/>
    </row>
    <row r="36" spans="1:14" x14ac:dyDescent="0.25">
      <c r="A36" s="3">
        <v>43773</v>
      </c>
      <c r="B36" s="14">
        <f>'[1]UKL Mass Balance'!$T47</f>
        <v>0</v>
      </c>
      <c r="C36" s="14">
        <f>'[1]UKL Mass Balance'!$Q47</f>
        <v>0</v>
      </c>
      <c r="D36" s="16">
        <f>IF(A36&lt;$A$1, '[1]USBR Daily'!$M1924, '[1]UKL Mass Balance'!$N47+'[1]UKL Mass Balance'!$O47+'[1]UKL Mass Balance'!$BB47-('[1]Ag Demand'!$AJ47*IF('[1]Ag Demand'!$G47&gt;0,1,IF(A36&lt;='[1]Ag Demand'!$C$4,'[1]Ag Demand'!$B$4,IF(A36&lt;='[1]Ag Demand'!$C$5,'[1]Ag Demand'!$B$5,IF(A36&lt;='[1]Ag Demand'!$C$6,'[1]Ag Demand'!$B$6,IF(A36&lt;='[1]Ag Demand'!$F$4,'[1]Ag Demand'!$E$4, IF(A36&lt;='[1]Ag Demand'!$F$5,'[1]Ag Demand'!$E$5, IF(A36&lt;='[1]Ag Demand'!$F$6,'[1]Ag Demand'!$E$6,1)))))))))</f>
        <v>2030</v>
      </c>
      <c r="E36" s="16">
        <f ca="1">'[1]IGD CALC'!$AJ44</f>
        <v>0</v>
      </c>
      <c r="F36" s="14">
        <f>'[1]UKL Mass Balance'!$I47</f>
        <v>226062.27188753197</v>
      </c>
      <c r="G36" s="16">
        <f ca="1">[1]UKL_Control!$U47</f>
        <v>0</v>
      </c>
      <c r="H36" s="16">
        <f>IF(A36&lt;$A$1,'[1]USBR Daily'!$O1924, '[1]IGD CALC'!$O44)</f>
        <v>1260</v>
      </c>
      <c r="I36" s="16">
        <f ca="1">'[1]IGD CALC'!$F44</f>
        <v>1260.5907598893757</v>
      </c>
      <c r="J36" s="16">
        <f ca="1">'[1]IGD CALC'!$I44</f>
        <v>1260.5907598893757</v>
      </c>
      <c r="K36" s="4"/>
      <c r="L36" s="4"/>
      <c r="M36" s="4"/>
      <c r="N36" s="4"/>
    </row>
    <row r="37" spans="1:14" x14ac:dyDescent="0.25">
      <c r="A37" s="3">
        <v>43774</v>
      </c>
      <c r="B37" s="14">
        <f>'[1]UKL Mass Balance'!$T48</f>
        <v>0</v>
      </c>
      <c r="C37" s="14">
        <f>'[1]UKL Mass Balance'!$Q48</f>
        <v>0</v>
      </c>
      <c r="D37" s="16">
        <f>IF(A37&lt;$A$1, '[1]USBR Daily'!$M1925, '[1]UKL Mass Balance'!$N48+'[1]UKL Mass Balance'!$O48+'[1]UKL Mass Balance'!$BB48-('[1]Ag Demand'!$AJ48*IF('[1]Ag Demand'!$G48&gt;0,1,IF(A37&lt;='[1]Ag Demand'!$C$4,'[1]Ag Demand'!$B$4,IF(A37&lt;='[1]Ag Demand'!$C$5,'[1]Ag Demand'!$B$5,IF(A37&lt;='[1]Ag Demand'!$C$6,'[1]Ag Demand'!$B$6,IF(A37&lt;='[1]Ag Demand'!$F$4,'[1]Ag Demand'!$E$4, IF(A37&lt;='[1]Ag Demand'!$F$5,'[1]Ag Demand'!$E$5, IF(A37&lt;='[1]Ag Demand'!$F$6,'[1]Ag Demand'!$E$6,1)))))))))</f>
        <v>1410</v>
      </c>
      <c r="E37" s="16">
        <f ca="1">'[1]IGD CALC'!$AJ45</f>
        <v>0</v>
      </c>
      <c r="F37" s="14">
        <f>'[1]UKL Mass Balance'!$I48</f>
        <v>223970.8554358792</v>
      </c>
      <c r="G37" s="16">
        <f ca="1">[1]UKL_Control!$U48</f>
        <v>0</v>
      </c>
      <c r="H37" s="16">
        <f>IF(A37&lt;$A$1,'[1]USBR Daily'!$O1925, '[1]IGD CALC'!$O45)</f>
        <v>1250</v>
      </c>
      <c r="I37" s="16">
        <f ca="1">'[1]IGD CALC'!$F45</f>
        <v>1260.5907598893757</v>
      </c>
      <c r="J37" s="16">
        <f ca="1">'[1]IGD CALC'!$I45</f>
        <v>1260.5907598893757</v>
      </c>
      <c r="K37" s="4"/>
      <c r="L37" s="4"/>
      <c r="M37" s="4"/>
      <c r="N37" s="4"/>
    </row>
    <row r="38" spans="1:14" x14ac:dyDescent="0.25">
      <c r="A38" s="3">
        <v>43775</v>
      </c>
      <c r="B38" s="14">
        <f>'[1]UKL Mass Balance'!$T49</f>
        <v>0</v>
      </c>
      <c r="C38" s="14">
        <f>'[1]UKL Mass Balance'!$Q49</f>
        <v>0</v>
      </c>
      <c r="D38" s="16">
        <f>IF(A38&lt;$A$1, '[1]USBR Daily'!$M1926, '[1]UKL Mass Balance'!$N49+'[1]UKL Mass Balance'!$O49+'[1]UKL Mass Balance'!$BB49-('[1]Ag Demand'!$AJ49*IF('[1]Ag Demand'!$G49&gt;0,1,IF(A38&lt;='[1]Ag Demand'!$C$4,'[1]Ag Demand'!$B$4,IF(A38&lt;='[1]Ag Demand'!$C$5,'[1]Ag Demand'!$B$5,IF(A38&lt;='[1]Ag Demand'!$C$6,'[1]Ag Demand'!$B$6,IF(A38&lt;='[1]Ag Demand'!$F$4,'[1]Ag Demand'!$E$4, IF(A38&lt;='[1]Ag Demand'!$F$5,'[1]Ag Demand'!$E$5, IF(A38&lt;='[1]Ag Demand'!$F$6,'[1]Ag Demand'!$E$6,1)))))))))</f>
        <v>1130</v>
      </c>
      <c r="E38" s="16">
        <f ca="1">'[1]IGD CALC'!$AJ46</f>
        <v>0</v>
      </c>
      <c r="F38" s="14">
        <f>'[1]UKL Mass Balance'!$I49</f>
        <v>224667.99425309687</v>
      </c>
      <c r="G38" s="16">
        <f ca="1">[1]UKL_Control!$U49</f>
        <v>0</v>
      </c>
      <c r="H38" s="16">
        <f>IF(A38&lt;$A$1,'[1]USBR Daily'!$O1926, '[1]IGD CALC'!$O46)</f>
        <v>1260</v>
      </c>
      <c r="I38" s="16">
        <f ca="1">'[1]IGD CALC'!$F46</f>
        <v>1260.5907598893757</v>
      </c>
      <c r="J38" s="16">
        <f ca="1">'[1]IGD CALC'!$I46</f>
        <v>1260.5907598893757</v>
      </c>
      <c r="K38" s="4"/>
      <c r="L38" s="4"/>
      <c r="M38" s="4"/>
      <c r="N38" s="4"/>
    </row>
    <row r="39" spans="1:14" x14ac:dyDescent="0.25">
      <c r="A39" s="3">
        <v>43776</v>
      </c>
      <c r="B39" s="14">
        <f>'[1]UKL Mass Balance'!$T50</f>
        <v>0</v>
      </c>
      <c r="C39" s="14">
        <f>'[1]UKL Mass Balance'!$Q50</f>
        <v>0</v>
      </c>
      <c r="D39" s="16">
        <f>IF(A39&lt;$A$1, '[1]USBR Daily'!$M1927, '[1]UKL Mass Balance'!$N50+'[1]UKL Mass Balance'!$O50+'[1]UKL Mass Balance'!$BB50-('[1]Ag Demand'!$AJ50*IF('[1]Ag Demand'!$G50&gt;0,1,IF(A39&lt;='[1]Ag Demand'!$C$4,'[1]Ag Demand'!$B$4,IF(A39&lt;='[1]Ag Demand'!$C$5,'[1]Ag Demand'!$B$5,IF(A39&lt;='[1]Ag Demand'!$C$6,'[1]Ag Demand'!$B$6,IF(A39&lt;='[1]Ag Demand'!$F$4,'[1]Ag Demand'!$E$4, IF(A39&lt;='[1]Ag Demand'!$F$5,'[1]Ag Demand'!$E$5, IF(A39&lt;='[1]Ag Demand'!$F$6,'[1]Ag Demand'!$E$6,1)))))))))</f>
        <v>1230</v>
      </c>
      <c r="E39" s="16">
        <f ca="1">'[1]IGD CALC'!$AJ47</f>
        <v>0</v>
      </c>
      <c r="F39" s="14">
        <f>'[1]UKL Mass Balance'!$I50</f>
        <v>224667.99425309687</v>
      </c>
      <c r="G39" s="16">
        <f ca="1">[1]UKL_Control!$U50</f>
        <v>0</v>
      </c>
      <c r="H39" s="16">
        <f>IF(A39&lt;$A$1,'[1]USBR Daily'!$O1927, '[1]IGD CALC'!$O47)</f>
        <v>1270</v>
      </c>
      <c r="I39" s="16">
        <f ca="1">'[1]IGD CALC'!$F47</f>
        <v>1260.5907598893757</v>
      </c>
      <c r="J39" s="16">
        <f ca="1">'[1]IGD CALC'!$I47</f>
        <v>1260.5907598893757</v>
      </c>
      <c r="K39" s="4"/>
      <c r="L39" s="4"/>
      <c r="M39" s="4"/>
      <c r="N39" s="4"/>
    </row>
    <row r="40" spans="1:14" x14ac:dyDescent="0.25">
      <c r="A40" s="3">
        <v>43777</v>
      </c>
      <c r="B40" s="14">
        <f>'[1]UKL Mass Balance'!$T51</f>
        <v>0</v>
      </c>
      <c r="C40" s="14">
        <f>'[1]UKL Mass Balance'!$Q51</f>
        <v>0</v>
      </c>
      <c r="D40" s="16">
        <f>IF(A40&lt;$A$1, '[1]USBR Daily'!$M1928, '[1]UKL Mass Balance'!$N51+'[1]UKL Mass Balance'!$O51+'[1]UKL Mass Balance'!$BB51-('[1]Ag Demand'!$AJ51*IF('[1]Ag Demand'!$G51&gt;0,1,IF(A40&lt;='[1]Ag Demand'!$C$4,'[1]Ag Demand'!$B$4,IF(A40&lt;='[1]Ag Demand'!$C$5,'[1]Ag Demand'!$B$5,IF(A40&lt;='[1]Ag Demand'!$C$6,'[1]Ag Demand'!$B$6,IF(A40&lt;='[1]Ag Demand'!$F$4,'[1]Ag Demand'!$E$4, IF(A40&lt;='[1]Ag Demand'!$F$5,'[1]Ag Demand'!$E$5, IF(A40&lt;='[1]Ag Demand'!$F$6,'[1]Ag Demand'!$E$6,1)))))))))</f>
        <v>1220</v>
      </c>
      <c r="E40" s="16">
        <f ca="1">'[1]IGD CALC'!$AJ48</f>
        <v>0</v>
      </c>
      <c r="F40" s="14">
        <f>'[1]UKL Mass Balance'!$I51</f>
        <v>223970.8554358792</v>
      </c>
      <c r="G40" s="16">
        <f ca="1">[1]UKL_Control!$U51</f>
        <v>0</v>
      </c>
      <c r="H40" s="16">
        <f>IF(A40&lt;$A$1,'[1]USBR Daily'!$O1928, '[1]IGD CALC'!$O48)</f>
        <v>1260</v>
      </c>
      <c r="I40" s="16">
        <f ca="1">'[1]IGD CALC'!$F48</f>
        <v>1260.5907598893757</v>
      </c>
      <c r="J40" s="16">
        <f ca="1">'[1]IGD CALC'!$I48</f>
        <v>1260.5907598893757</v>
      </c>
      <c r="K40" s="4"/>
      <c r="L40" s="4"/>
      <c r="M40" s="4"/>
      <c r="N40" s="4"/>
    </row>
    <row r="41" spans="1:14" x14ac:dyDescent="0.25">
      <c r="A41" s="3">
        <v>43778</v>
      </c>
      <c r="B41" s="14">
        <f>'[1]UKL Mass Balance'!$T52</f>
        <v>0</v>
      </c>
      <c r="C41" s="14">
        <f>'[1]UKL Mass Balance'!$Q52</f>
        <v>0</v>
      </c>
      <c r="D41" s="16">
        <f>IF(A41&lt;$A$1, '[1]USBR Daily'!$M1929, '[1]UKL Mass Balance'!$N52+'[1]UKL Mass Balance'!$O52+'[1]UKL Mass Balance'!$BB52-('[1]Ag Demand'!$AJ52*IF('[1]Ag Demand'!$G52&gt;0,1,IF(A41&lt;='[1]Ag Demand'!$C$4,'[1]Ag Demand'!$B$4,IF(A41&lt;='[1]Ag Demand'!$C$5,'[1]Ag Demand'!$B$5,IF(A41&lt;='[1]Ag Demand'!$C$6,'[1]Ag Demand'!$B$6,IF(A41&lt;='[1]Ag Demand'!$F$4,'[1]Ag Demand'!$E$4, IF(A41&lt;='[1]Ag Demand'!$F$5,'[1]Ag Demand'!$E$5, IF(A41&lt;='[1]Ag Demand'!$F$6,'[1]Ag Demand'!$E$6,1)))))))))</f>
        <v>1520</v>
      </c>
      <c r="E41" s="16">
        <f ca="1">'[1]IGD CALC'!$AJ49</f>
        <v>0</v>
      </c>
      <c r="F41" s="14">
        <f>'[1]UKL Mass Balance'!$I52</f>
        <v>223970.8554358792</v>
      </c>
      <c r="G41" s="16">
        <f ca="1">[1]UKL_Control!$U52</f>
        <v>0</v>
      </c>
      <c r="H41" s="16">
        <f>IF(A41&lt;$A$1,'[1]USBR Daily'!$O1929, '[1]IGD CALC'!$O49)</f>
        <v>1260</v>
      </c>
      <c r="I41" s="16">
        <f ca="1">'[1]IGD CALC'!$F49</f>
        <v>1260.5907598893757</v>
      </c>
      <c r="J41" s="16">
        <f ca="1">'[1]IGD CALC'!$I49</f>
        <v>1260.5907598893757</v>
      </c>
      <c r="K41" s="4"/>
      <c r="L41" s="4"/>
      <c r="M41" s="4"/>
      <c r="N41" s="4"/>
    </row>
    <row r="42" spans="1:14" x14ac:dyDescent="0.25">
      <c r="A42" s="3">
        <v>43779</v>
      </c>
      <c r="B42" s="14">
        <f>'[1]UKL Mass Balance'!$T53</f>
        <v>0</v>
      </c>
      <c r="C42" s="14">
        <f>'[1]UKL Mass Balance'!$Q53</f>
        <v>0</v>
      </c>
      <c r="D42" s="16">
        <f>IF(A42&lt;$A$1, '[1]USBR Daily'!$M1930, '[1]UKL Mass Balance'!$N53+'[1]UKL Mass Balance'!$O53+'[1]UKL Mass Balance'!$BB53-('[1]Ag Demand'!$AJ53*IF('[1]Ag Demand'!$G53&gt;0,1,IF(A42&lt;='[1]Ag Demand'!$C$4,'[1]Ag Demand'!$B$4,IF(A42&lt;='[1]Ag Demand'!$C$5,'[1]Ag Demand'!$B$5,IF(A42&lt;='[1]Ag Demand'!$C$6,'[1]Ag Demand'!$B$6,IF(A42&lt;='[1]Ag Demand'!$F$4,'[1]Ag Demand'!$E$4, IF(A42&lt;='[1]Ag Demand'!$F$5,'[1]Ag Demand'!$E$5, IF(A42&lt;='[1]Ag Demand'!$F$6,'[1]Ag Demand'!$E$6,1)))))))))</f>
        <v>1750</v>
      </c>
      <c r="E42" s="16">
        <f ca="1">'[1]IGD CALC'!$AJ50</f>
        <v>0</v>
      </c>
      <c r="F42" s="14">
        <f>'[1]UKL Mass Balance'!$I53</f>
        <v>223273.71661866154</v>
      </c>
      <c r="G42" s="16">
        <f ca="1">[1]UKL_Control!$U53</f>
        <v>0</v>
      </c>
      <c r="H42" s="16">
        <f>IF(A42&lt;$A$1,'[1]USBR Daily'!$O1930, '[1]IGD CALC'!$O50)</f>
        <v>1260</v>
      </c>
      <c r="I42" s="16">
        <f ca="1">'[1]IGD CALC'!$F50</f>
        <v>1260.5907598893757</v>
      </c>
      <c r="J42" s="16">
        <f ca="1">'[1]IGD CALC'!$I50</f>
        <v>1260.5907598893757</v>
      </c>
      <c r="K42" s="4"/>
      <c r="L42" s="4"/>
      <c r="M42" s="4"/>
      <c r="N42" s="4"/>
    </row>
    <row r="43" spans="1:14" x14ac:dyDescent="0.25">
      <c r="A43" s="3">
        <v>43780</v>
      </c>
      <c r="B43" s="14">
        <f>'[1]UKL Mass Balance'!$T54</f>
        <v>0</v>
      </c>
      <c r="C43" s="14">
        <f>'[1]UKL Mass Balance'!$Q54</f>
        <v>0</v>
      </c>
      <c r="D43" s="16">
        <f>IF(A43&lt;$A$1, '[1]USBR Daily'!$M1931, '[1]UKL Mass Balance'!$N54+'[1]UKL Mass Balance'!$O54+'[1]UKL Mass Balance'!$BB54-('[1]Ag Demand'!$AJ54*IF('[1]Ag Demand'!$G54&gt;0,1,IF(A43&lt;='[1]Ag Demand'!$C$4,'[1]Ag Demand'!$B$4,IF(A43&lt;='[1]Ag Demand'!$C$5,'[1]Ag Demand'!$B$5,IF(A43&lt;='[1]Ag Demand'!$C$6,'[1]Ag Demand'!$B$6,IF(A43&lt;='[1]Ag Demand'!$F$4,'[1]Ag Demand'!$E$4, IF(A43&lt;='[1]Ag Demand'!$F$5,'[1]Ag Demand'!$E$5, IF(A43&lt;='[1]Ag Demand'!$F$6,'[1]Ag Demand'!$E$6,1)))))))))</f>
        <v>1910</v>
      </c>
      <c r="E43" s="16">
        <f ca="1">'[1]IGD CALC'!$AJ51</f>
        <v>0</v>
      </c>
      <c r="F43" s="14">
        <f>'[1]UKL Mass Balance'!$I54</f>
        <v>221879.43898422644</v>
      </c>
      <c r="G43" s="16">
        <f ca="1">[1]UKL_Control!$U54</f>
        <v>0</v>
      </c>
      <c r="H43" s="16">
        <f>IF(A43&lt;$A$1,'[1]USBR Daily'!$O1931, '[1]IGD CALC'!$O51)</f>
        <v>1260</v>
      </c>
      <c r="I43" s="16">
        <f ca="1">'[1]IGD CALC'!$F51</f>
        <v>1260.5907598893757</v>
      </c>
      <c r="J43" s="16">
        <f ca="1">'[1]IGD CALC'!$I51</f>
        <v>1260.5907598893757</v>
      </c>
      <c r="K43" s="4"/>
      <c r="L43" s="4"/>
      <c r="M43" s="4"/>
      <c r="N43" s="4"/>
    </row>
    <row r="44" spans="1:14" x14ac:dyDescent="0.25">
      <c r="A44" s="3">
        <v>43781</v>
      </c>
      <c r="B44" s="14">
        <f>'[1]UKL Mass Balance'!$T55</f>
        <v>0</v>
      </c>
      <c r="C44" s="14">
        <f>'[1]UKL Mass Balance'!$Q55</f>
        <v>0</v>
      </c>
      <c r="D44" s="16">
        <f>IF(A44&lt;$A$1, '[1]USBR Daily'!$M1932, '[1]UKL Mass Balance'!$N55+'[1]UKL Mass Balance'!$O55+'[1]UKL Mass Balance'!$BB55-('[1]Ag Demand'!$AJ55*IF('[1]Ag Demand'!$G55&gt;0,1,IF(A44&lt;='[1]Ag Demand'!$C$4,'[1]Ag Demand'!$B$4,IF(A44&lt;='[1]Ag Demand'!$C$5,'[1]Ag Demand'!$B$5,IF(A44&lt;='[1]Ag Demand'!$C$6,'[1]Ag Demand'!$B$6,IF(A44&lt;='[1]Ag Demand'!$F$4,'[1]Ag Demand'!$E$4, IF(A44&lt;='[1]Ag Demand'!$F$5,'[1]Ag Demand'!$E$5, IF(A44&lt;='[1]Ag Demand'!$F$6,'[1]Ag Demand'!$E$6,1)))))))))</f>
        <v>2110</v>
      </c>
      <c r="E44" s="16">
        <f ca="1">'[1]IGD CALC'!$AJ52</f>
        <v>0</v>
      </c>
      <c r="F44" s="14">
        <f>'[1]UKL Mass Balance'!$I55</f>
        <v>220486.34697366308</v>
      </c>
      <c r="G44" s="16">
        <f ca="1">[1]UKL_Control!$U55</f>
        <v>0</v>
      </c>
      <c r="H44" s="16">
        <f>IF(A44&lt;$A$1,'[1]USBR Daily'!$O1932, '[1]IGD CALC'!$O52)</f>
        <v>1260</v>
      </c>
      <c r="I44" s="16">
        <f ca="1">'[1]IGD CALC'!$F52</f>
        <v>1260.5907598893757</v>
      </c>
      <c r="J44" s="16">
        <f ca="1">'[1]IGD CALC'!$I52</f>
        <v>1260.5907598893757</v>
      </c>
      <c r="K44" s="4"/>
      <c r="L44" s="4"/>
      <c r="M44" s="4"/>
      <c r="N44" s="4"/>
    </row>
    <row r="45" spans="1:14" x14ac:dyDescent="0.25">
      <c r="A45" s="3">
        <v>43782</v>
      </c>
      <c r="B45" s="14">
        <f>'[1]UKL Mass Balance'!$T56</f>
        <v>0</v>
      </c>
      <c r="C45" s="14">
        <f>'[1]UKL Mass Balance'!$Q56</f>
        <v>0</v>
      </c>
      <c r="D45" s="16">
        <f>IF(A45&lt;$A$1, '[1]USBR Daily'!$M1933, '[1]UKL Mass Balance'!$N56+'[1]UKL Mass Balance'!$O56+'[1]UKL Mass Balance'!$BB56-('[1]Ag Demand'!$AJ56*IF('[1]Ag Demand'!$G56&gt;0,1,IF(A45&lt;='[1]Ag Demand'!$C$4,'[1]Ag Demand'!$B$4,IF(A45&lt;='[1]Ag Demand'!$C$5,'[1]Ag Demand'!$B$5,IF(A45&lt;='[1]Ag Demand'!$C$6,'[1]Ag Demand'!$B$6,IF(A45&lt;='[1]Ag Demand'!$F$4,'[1]Ag Demand'!$E$4, IF(A45&lt;='[1]Ag Demand'!$F$5,'[1]Ag Demand'!$E$5, IF(A45&lt;='[1]Ag Demand'!$F$6,'[1]Ag Demand'!$E$6,1)))))))))</f>
        <v>2110</v>
      </c>
      <c r="E45" s="16">
        <f ca="1">'[1]IGD CALC'!$AJ53</f>
        <v>0</v>
      </c>
      <c r="F45" s="14">
        <f>'[1]UKL Mass Balance'!$I56</f>
        <v>219094.44058697182</v>
      </c>
      <c r="G45" s="16">
        <f ca="1">[1]UKL_Control!$U56</f>
        <v>0</v>
      </c>
      <c r="H45" s="16">
        <f>IF(A45&lt;$A$1,'[1]USBR Daily'!$O1933, '[1]IGD CALC'!$O53)</f>
        <v>1260</v>
      </c>
      <c r="I45" s="16">
        <f ca="1">'[1]IGD CALC'!$F53</f>
        <v>1260.5907598893757</v>
      </c>
      <c r="J45" s="16">
        <f ca="1">'[1]IGD CALC'!$I53</f>
        <v>1260.5907598893757</v>
      </c>
      <c r="K45" s="4"/>
      <c r="L45" s="4"/>
      <c r="M45" s="4"/>
      <c r="N45" s="4"/>
    </row>
    <row r="46" spans="1:14" x14ac:dyDescent="0.25">
      <c r="A46" s="3">
        <v>43783</v>
      </c>
      <c r="B46" s="14">
        <f>'[1]UKL Mass Balance'!$T57</f>
        <v>0</v>
      </c>
      <c r="C46" s="14">
        <f>'[1]UKL Mass Balance'!$Q57</f>
        <v>0</v>
      </c>
      <c r="D46" s="16">
        <f>IF(A46&lt;$A$1, '[1]USBR Daily'!$M1934, '[1]UKL Mass Balance'!$N57+'[1]UKL Mass Balance'!$O57+'[1]UKL Mass Balance'!$BB57-('[1]Ag Demand'!$AJ57*IF('[1]Ag Demand'!$G57&gt;0,1,IF(A46&lt;='[1]Ag Demand'!$C$4,'[1]Ag Demand'!$B$4,IF(A46&lt;='[1]Ag Demand'!$C$5,'[1]Ag Demand'!$B$5,IF(A46&lt;='[1]Ag Demand'!$C$6,'[1]Ag Demand'!$B$6,IF(A46&lt;='[1]Ag Demand'!$F$4,'[1]Ag Demand'!$E$4, IF(A46&lt;='[1]Ag Demand'!$F$5,'[1]Ag Demand'!$E$5, IF(A46&lt;='[1]Ag Demand'!$F$6,'[1]Ag Demand'!$E$6,1)))))))))</f>
        <v>1840</v>
      </c>
      <c r="E46" s="16">
        <f ca="1">'[1]IGD CALC'!$AJ54</f>
        <v>0</v>
      </c>
      <c r="F46" s="14">
        <f>'[1]UKL Mass Balance'!$I57</f>
        <v>217702.53420028044</v>
      </c>
      <c r="G46" s="16">
        <f ca="1">[1]UKL_Control!$U57</f>
        <v>0</v>
      </c>
      <c r="H46" s="16">
        <f>IF(A46&lt;$A$1,'[1]USBR Daily'!$O1934, '[1]IGD CALC'!$O54)</f>
        <v>1270</v>
      </c>
      <c r="I46" s="16">
        <f ca="1">'[1]IGD CALC'!$F54</f>
        <v>1260.5907598893757</v>
      </c>
      <c r="J46" s="16">
        <f ca="1">'[1]IGD CALC'!$I54</f>
        <v>1260.5907598893757</v>
      </c>
      <c r="K46" s="4"/>
      <c r="L46" s="4"/>
      <c r="M46" s="4"/>
      <c r="N46" s="4"/>
    </row>
    <row r="47" spans="1:14" x14ac:dyDescent="0.25">
      <c r="A47" s="3">
        <v>43784</v>
      </c>
      <c r="B47" s="14">
        <f>'[1]UKL Mass Balance'!$T58</f>
        <v>0</v>
      </c>
      <c r="C47" s="14">
        <f>'[1]UKL Mass Balance'!$Q58</f>
        <v>0</v>
      </c>
      <c r="D47" s="16">
        <f>IF(A47&lt;$A$1, '[1]USBR Daily'!$M1935, '[1]UKL Mass Balance'!$N58+'[1]UKL Mass Balance'!$O58+'[1]UKL Mass Balance'!$BB58-('[1]Ag Demand'!$AJ58*IF('[1]Ag Demand'!$G58&gt;0,1,IF(A47&lt;='[1]Ag Demand'!$C$4,'[1]Ag Demand'!$B$4,IF(A47&lt;='[1]Ag Demand'!$C$5,'[1]Ag Demand'!$B$5,IF(A47&lt;='[1]Ag Demand'!$C$6,'[1]Ag Demand'!$B$6,IF(A47&lt;='[1]Ag Demand'!$F$4,'[1]Ag Demand'!$E$4, IF(A47&lt;='[1]Ag Demand'!$F$5,'[1]Ag Demand'!$E$5, IF(A47&lt;='[1]Ag Demand'!$F$6,'[1]Ag Demand'!$E$6,1)))))))))</f>
        <v>1740</v>
      </c>
      <c r="E47" s="16">
        <f ca="1">'[1]IGD CALC'!$AJ55</f>
        <v>0</v>
      </c>
      <c r="F47" s="14">
        <f>'[1]UKL Mass Balance'!$I58</f>
        <v>215614.67462024349</v>
      </c>
      <c r="G47" s="16">
        <f ca="1">[1]UKL_Control!$U58</f>
        <v>0</v>
      </c>
      <c r="H47" s="16">
        <f>IF(A47&lt;$A$1,'[1]USBR Daily'!$O1935, '[1]IGD CALC'!$O55)</f>
        <v>1260</v>
      </c>
      <c r="I47" s="16">
        <f ca="1">'[1]IGD CALC'!$F55</f>
        <v>1260.5907598893757</v>
      </c>
      <c r="J47" s="16">
        <f ca="1">'[1]IGD CALC'!$I55</f>
        <v>1260.5907598893757</v>
      </c>
      <c r="K47" s="4"/>
      <c r="L47" s="4"/>
      <c r="M47" s="4"/>
      <c r="N47" s="4"/>
    </row>
    <row r="48" spans="1:14" x14ac:dyDescent="0.25">
      <c r="A48" s="3">
        <v>43785</v>
      </c>
      <c r="B48" s="14">
        <f>'[1]UKL Mass Balance'!$T59</f>
        <v>0</v>
      </c>
      <c r="C48" s="14">
        <f>'[1]UKL Mass Balance'!$Q59</f>
        <v>0</v>
      </c>
      <c r="D48" s="16">
        <f>IF(A48&lt;$A$1, '[1]USBR Daily'!$M1936, '[1]UKL Mass Balance'!$N59+'[1]UKL Mass Balance'!$O59+'[1]UKL Mass Balance'!$BB59-('[1]Ag Demand'!$AJ59*IF('[1]Ag Demand'!$G59&gt;0,1,IF(A48&lt;='[1]Ag Demand'!$C$4,'[1]Ag Demand'!$B$4,IF(A48&lt;='[1]Ag Demand'!$C$5,'[1]Ag Demand'!$B$5,IF(A48&lt;='[1]Ag Demand'!$C$6,'[1]Ag Demand'!$B$6,IF(A48&lt;='[1]Ag Demand'!$F$4,'[1]Ag Demand'!$E$4, IF(A48&lt;='[1]Ag Demand'!$F$5,'[1]Ag Demand'!$E$5, IF(A48&lt;='[1]Ag Demand'!$F$6,'[1]Ag Demand'!$E$6,1)))))))))</f>
        <v>1490</v>
      </c>
      <c r="E48" s="16">
        <f ca="1">'[1]IGD CALC'!$AJ56</f>
        <v>0</v>
      </c>
      <c r="F48" s="14">
        <f>'[1]UKL Mass Balance'!$I59</f>
        <v>215614.67462024349</v>
      </c>
      <c r="G48" s="16">
        <f ca="1">[1]UKL_Control!$U59</f>
        <v>0</v>
      </c>
      <c r="H48" s="16">
        <f>IF(A48&lt;$A$1,'[1]USBR Daily'!$O1936, '[1]IGD CALC'!$O56)</f>
        <v>1200</v>
      </c>
      <c r="I48" s="16">
        <f ca="1">'[1]IGD CALC'!$F56</f>
        <v>1110</v>
      </c>
      <c r="J48" s="16">
        <f ca="1">'[1]IGD CALC'!$I56</f>
        <v>187.99999999999986</v>
      </c>
      <c r="K48" s="4"/>
      <c r="L48" s="4"/>
      <c r="M48" s="4"/>
      <c r="N48" s="4"/>
    </row>
    <row r="49" spans="1:14" x14ac:dyDescent="0.25">
      <c r="A49" s="3">
        <v>43786</v>
      </c>
      <c r="B49" s="14">
        <f>'[1]UKL Mass Balance'!$T60</f>
        <v>0</v>
      </c>
      <c r="C49" s="14">
        <f>'[1]UKL Mass Balance'!$Q60</f>
        <v>0</v>
      </c>
      <c r="D49" s="16">
        <f>IF(A49&lt;$A$1, '[1]USBR Daily'!$M1937, '[1]UKL Mass Balance'!$N60+'[1]UKL Mass Balance'!$O60+'[1]UKL Mass Balance'!$BB60-('[1]Ag Demand'!$AJ60*IF('[1]Ag Demand'!$G60&gt;0,1,IF(A49&lt;='[1]Ag Demand'!$C$4,'[1]Ag Demand'!$B$4,IF(A49&lt;='[1]Ag Demand'!$C$5,'[1]Ag Demand'!$B$5,IF(A49&lt;='[1]Ag Demand'!$C$6,'[1]Ag Demand'!$B$6,IF(A49&lt;='[1]Ag Demand'!$F$4,'[1]Ag Demand'!$E$4, IF(A49&lt;='[1]Ag Demand'!$F$5,'[1]Ag Demand'!$E$5, IF(A49&lt;='[1]Ag Demand'!$F$6,'[1]Ag Demand'!$E$6,1)))))))))</f>
        <v>1390</v>
      </c>
      <c r="E49" s="16">
        <f ca="1">'[1]IGD CALC'!$AJ57</f>
        <v>0</v>
      </c>
      <c r="F49" s="14">
        <f>'[1]UKL Mass Balance'!$I60</f>
        <v>214918.72142689792</v>
      </c>
      <c r="G49" s="16">
        <f ca="1">[1]UKL_Control!$U60</f>
        <v>0</v>
      </c>
      <c r="H49" s="16">
        <f>IF(A49&lt;$A$1,'[1]USBR Daily'!$O1937, '[1]IGD CALC'!$O57)</f>
        <v>1110</v>
      </c>
      <c r="I49" s="16">
        <f ca="1">'[1]IGD CALC'!$F57</f>
        <v>1050</v>
      </c>
      <c r="J49" s="16">
        <f ca="1">'[1]IGD CALC'!$I57</f>
        <v>142.49999999999994</v>
      </c>
      <c r="K49" s="4"/>
      <c r="L49" s="4"/>
      <c r="M49" s="4"/>
      <c r="N49" s="4"/>
    </row>
    <row r="50" spans="1:14" x14ac:dyDescent="0.25">
      <c r="A50" s="3">
        <v>43787</v>
      </c>
      <c r="B50" s="14">
        <f>'[1]UKL Mass Balance'!$T61</f>
        <v>0</v>
      </c>
      <c r="C50" s="14">
        <f>'[1]UKL Mass Balance'!$Q61</f>
        <v>0</v>
      </c>
      <c r="D50" s="16">
        <f>IF(A50&lt;$A$1, '[1]USBR Daily'!$M1938, '[1]UKL Mass Balance'!$N61+'[1]UKL Mass Balance'!$O61+'[1]UKL Mass Balance'!$BB61-('[1]Ag Demand'!$AJ61*IF('[1]Ag Demand'!$G61&gt;0,1,IF(A50&lt;='[1]Ag Demand'!$C$4,'[1]Ag Demand'!$B$4,IF(A50&lt;='[1]Ag Demand'!$C$5,'[1]Ag Demand'!$B$5,IF(A50&lt;='[1]Ag Demand'!$C$6,'[1]Ag Demand'!$B$6,IF(A50&lt;='[1]Ag Demand'!$F$4,'[1]Ag Demand'!$E$4, IF(A50&lt;='[1]Ag Demand'!$F$5,'[1]Ag Demand'!$E$5, IF(A50&lt;='[1]Ag Demand'!$F$6,'[1]Ag Demand'!$E$6,1)))))))))</f>
        <v>1480</v>
      </c>
      <c r="E50" s="16">
        <f ca="1">'[1]IGD CALC'!$AJ58</f>
        <v>0</v>
      </c>
      <c r="F50" s="14">
        <f>'[1]UKL Mass Balance'!$I61</f>
        <v>214918.72142689792</v>
      </c>
      <c r="G50" s="16">
        <f ca="1">[1]UKL_Control!$U61</f>
        <v>0</v>
      </c>
      <c r="H50" s="16">
        <f>IF(A50&lt;$A$1,'[1]USBR Daily'!$O1938, '[1]IGD CALC'!$O58)</f>
        <v>1010</v>
      </c>
      <c r="I50" s="16">
        <f ca="1">'[1]IGD CALC'!$F58</f>
        <v>1000</v>
      </c>
      <c r="J50" s="16">
        <f ca="1">'[1]IGD CALC'!$I58</f>
        <v>336.99999999999994</v>
      </c>
      <c r="K50" s="4"/>
      <c r="L50" s="4"/>
      <c r="M50" s="4"/>
      <c r="N50" s="4"/>
    </row>
    <row r="51" spans="1:14" x14ac:dyDescent="0.25">
      <c r="A51" s="3">
        <v>43788</v>
      </c>
      <c r="B51" s="14">
        <f>'[1]UKL Mass Balance'!$T62</f>
        <v>0</v>
      </c>
      <c r="C51" s="14">
        <f>'[1]UKL Mass Balance'!$Q62</f>
        <v>0</v>
      </c>
      <c r="D51" s="16">
        <f>IF(A51&lt;$A$1, '[1]USBR Daily'!$M1939, '[1]UKL Mass Balance'!$N62+'[1]UKL Mass Balance'!$O62+'[1]UKL Mass Balance'!$BB62-('[1]Ag Demand'!$AJ62*IF('[1]Ag Demand'!$G62&gt;0,1,IF(A51&lt;='[1]Ag Demand'!$C$4,'[1]Ag Demand'!$B$4,IF(A51&lt;='[1]Ag Demand'!$C$5,'[1]Ag Demand'!$B$5,IF(A51&lt;='[1]Ag Demand'!$C$6,'[1]Ag Demand'!$B$6,IF(A51&lt;='[1]Ag Demand'!$F$4,'[1]Ag Demand'!$E$4, IF(A51&lt;='[1]Ag Demand'!$F$5,'[1]Ag Demand'!$E$5, IF(A51&lt;='[1]Ag Demand'!$F$6,'[1]Ag Demand'!$E$6,1)))))))))</f>
        <v>1500</v>
      </c>
      <c r="E51" s="16">
        <f ca="1">'[1]IGD CALC'!$AJ59</f>
        <v>0</v>
      </c>
      <c r="F51" s="14">
        <f>'[1]UKL Mass Balance'!$I62</f>
        <v>214918.72142689792</v>
      </c>
      <c r="G51" s="16">
        <f ca="1">[1]UKL_Control!$U62</f>
        <v>0</v>
      </c>
      <c r="H51" s="16">
        <f>IF(A51&lt;$A$1,'[1]USBR Daily'!$O1939, '[1]IGD CALC'!$O59)</f>
        <v>1020</v>
      </c>
      <c r="I51" s="16">
        <f ca="1">'[1]IGD CALC'!$F59</f>
        <v>1000</v>
      </c>
      <c r="J51" s="16">
        <f ca="1">'[1]IGD CALC'!$I59</f>
        <v>371</v>
      </c>
      <c r="K51" s="4"/>
      <c r="L51" s="4"/>
      <c r="M51" s="4"/>
      <c r="N51" s="4"/>
    </row>
    <row r="52" spans="1:14" x14ac:dyDescent="0.25">
      <c r="A52" s="3">
        <v>43789</v>
      </c>
      <c r="B52" s="14">
        <f>'[1]UKL Mass Balance'!$T63</f>
        <v>0</v>
      </c>
      <c r="C52" s="14">
        <f>'[1]UKL Mass Balance'!$Q63</f>
        <v>0</v>
      </c>
      <c r="D52" s="16">
        <f>IF(A52&lt;$A$1, '[1]USBR Daily'!$M1940, '[1]UKL Mass Balance'!$N63+'[1]UKL Mass Balance'!$O63+'[1]UKL Mass Balance'!$BB63-('[1]Ag Demand'!$AJ63*IF('[1]Ag Demand'!$G63&gt;0,1,IF(A52&lt;='[1]Ag Demand'!$C$4,'[1]Ag Demand'!$B$4,IF(A52&lt;='[1]Ag Demand'!$C$5,'[1]Ag Demand'!$B$5,IF(A52&lt;='[1]Ag Demand'!$C$6,'[1]Ag Demand'!$B$6,IF(A52&lt;='[1]Ag Demand'!$F$4,'[1]Ag Demand'!$E$4, IF(A52&lt;='[1]Ag Demand'!$F$5,'[1]Ag Demand'!$E$5, IF(A52&lt;='[1]Ag Demand'!$F$6,'[1]Ag Demand'!$E$6,1)))))))))</f>
        <v>1600</v>
      </c>
      <c r="E52" s="16">
        <f ca="1">'[1]IGD CALC'!$AJ60</f>
        <v>0</v>
      </c>
      <c r="F52" s="14">
        <f>'[1]UKL Mass Balance'!$I63</f>
        <v>214918.72142689792</v>
      </c>
      <c r="G52" s="16">
        <f ca="1">[1]UKL_Control!$U63</f>
        <v>0</v>
      </c>
      <c r="H52" s="16">
        <f>IF(A52&lt;$A$1,'[1]USBR Daily'!$O1940, '[1]IGD CALC'!$O60)</f>
        <v>1020</v>
      </c>
      <c r="I52" s="16">
        <f ca="1">'[1]IGD CALC'!$F60</f>
        <v>1000</v>
      </c>
      <c r="J52" s="16">
        <f ca="1">'[1]IGD CALC'!$I60</f>
        <v>496</v>
      </c>
      <c r="K52" s="4"/>
      <c r="L52" s="4"/>
      <c r="M52" s="4"/>
      <c r="N52" s="4"/>
    </row>
    <row r="53" spans="1:14" x14ac:dyDescent="0.25">
      <c r="A53" s="3">
        <v>43790</v>
      </c>
      <c r="B53" s="14">
        <f>'[1]UKL Mass Balance'!$T64</f>
        <v>0</v>
      </c>
      <c r="C53" s="14">
        <f>'[1]UKL Mass Balance'!$Q64</f>
        <v>0</v>
      </c>
      <c r="D53" s="16">
        <f>IF(A53&lt;$A$1, '[1]USBR Daily'!$M1941, '[1]UKL Mass Balance'!$N64+'[1]UKL Mass Balance'!$O64+'[1]UKL Mass Balance'!$BB64-('[1]Ag Demand'!$AJ64*IF('[1]Ag Demand'!$G64&gt;0,1,IF(A53&lt;='[1]Ag Demand'!$C$4,'[1]Ag Demand'!$B$4,IF(A53&lt;='[1]Ag Demand'!$C$5,'[1]Ag Demand'!$B$5,IF(A53&lt;='[1]Ag Demand'!$C$6,'[1]Ag Demand'!$B$6,IF(A53&lt;='[1]Ag Demand'!$F$4,'[1]Ag Demand'!$E$4, IF(A53&lt;='[1]Ag Demand'!$F$5,'[1]Ag Demand'!$E$5, IF(A53&lt;='[1]Ag Demand'!$F$6,'[1]Ag Demand'!$E$6,1)))))))))</f>
        <v>1560</v>
      </c>
      <c r="E53" s="16">
        <f ca="1">'[1]IGD CALC'!$AJ61</f>
        <v>0</v>
      </c>
      <c r="F53" s="14">
        <f>'[1]UKL Mass Balance'!$I64</f>
        <v>212833.12437756127</v>
      </c>
      <c r="G53" s="16">
        <f ca="1">[1]UKL_Control!$U64</f>
        <v>0</v>
      </c>
      <c r="H53" s="16">
        <f>IF(A53&lt;$A$1,'[1]USBR Daily'!$O1941, '[1]IGD CALC'!$O61)</f>
        <v>1020</v>
      </c>
      <c r="I53" s="16">
        <f ca="1">'[1]IGD CALC'!$F61</f>
        <v>1000</v>
      </c>
      <c r="J53" s="16">
        <f ca="1">'[1]IGD CALC'!$I61</f>
        <v>529.99999999999989</v>
      </c>
      <c r="K53" s="4"/>
      <c r="L53" s="4"/>
      <c r="M53" s="4"/>
      <c r="N53" s="4"/>
    </row>
    <row r="54" spans="1:14" x14ac:dyDescent="0.25">
      <c r="A54" s="3">
        <v>43791</v>
      </c>
      <c r="B54" s="14">
        <f>'[1]UKL Mass Balance'!$T65</f>
        <v>0</v>
      </c>
      <c r="C54" s="14">
        <f>'[1]UKL Mass Balance'!$Q65</f>
        <v>0</v>
      </c>
      <c r="D54" s="16">
        <f>IF(A54&lt;$A$1, '[1]USBR Daily'!$M1942, '[1]UKL Mass Balance'!$N65+'[1]UKL Mass Balance'!$O65+'[1]UKL Mass Balance'!$BB65-('[1]Ag Demand'!$AJ65*IF('[1]Ag Demand'!$G65&gt;0,1,IF(A54&lt;='[1]Ag Demand'!$C$4,'[1]Ag Demand'!$B$4,IF(A54&lt;='[1]Ag Demand'!$C$5,'[1]Ag Demand'!$B$5,IF(A54&lt;='[1]Ag Demand'!$C$6,'[1]Ag Demand'!$B$6,IF(A54&lt;='[1]Ag Demand'!$F$4,'[1]Ag Demand'!$E$4, IF(A54&lt;='[1]Ag Demand'!$F$5,'[1]Ag Demand'!$E$5, IF(A54&lt;='[1]Ag Demand'!$F$6,'[1]Ag Demand'!$E$6,1)))))))))</f>
        <v>1400</v>
      </c>
      <c r="E54" s="16">
        <f ca="1">'[1]IGD CALC'!$AJ62</f>
        <v>0</v>
      </c>
      <c r="F54" s="14">
        <f>'[1]UKL Mass Balance'!$I65</f>
        <v>211443.48052157031</v>
      </c>
      <c r="G54" s="16">
        <f ca="1">[1]UKL_Control!$U65</f>
        <v>0</v>
      </c>
      <c r="H54" s="16">
        <f>IF(A54&lt;$A$1,'[1]USBR Daily'!$O1942, '[1]IGD CALC'!$O62)</f>
        <v>1020</v>
      </c>
      <c r="I54" s="16">
        <f ca="1">'[1]IGD CALC'!$F62</f>
        <v>1000</v>
      </c>
      <c r="J54" s="16">
        <f ca="1">'[1]IGD CALC'!$I62</f>
        <v>440.99999999999989</v>
      </c>
      <c r="K54" s="4"/>
      <c r="L54" s="4"/>
      <c r="M54" s="4"/>
      <c r="N54" s="4"/>
    </row>
    <row r="55" spans="1:14" x14ac:dyDescent="0.25">
      <c r="A55" s="3">
        <v>43792</v>
      </c>
      <c r="B55" s="14">
        <f>'[1]UKL Mass Balance'!$T66</f>
        <v>0</v>
      </c>
      <c r="C55" s="14">
        <f>'[1]UKL Mass Balance'!$Q66</f>
        <v>0</v>
      </c>
      <c r="D55" s="16">
        <f>IF(A55&lt;$A$1, '[1]USBR Daily'!$M1943, '[1]UKL Mass Balance'!$N66+'[1]UKL Mass Balance'!$O66+'[1]UKL Mass Balance'!$BB66-('[1]Ag Demand'!$AJ66*IF('[1]Ag Demand'!$G66&gt;0,1,IF(A55&lt;='[1]Ag Demand'!$C$4,'[1]Ag Demand'!$B$4,IF(A55&lt;='[1]Ag Demand'!$C$5,'[1]Ag Demand'!$B$5,IF(A55&lt;='[1]Ag Demand'!$C$6,'[1]Ag Demand'!$B$6,IF(A55&lt;='[1]Ag Demand'!$F$4,'[1]Ag Demand'!$E$4, IF(A55&lt;='[1]Ag Demand'!$F$5,'[1]Ag Demand'!$E$5, IF(A55&lt;='[1]Ag Demand'!$F$6,'[1]Ag Demand'!$E$6,1)))))))))</f>
        <v>1230</v>
      </c>
      <c r="E55" s="16">
        <f ca="1">'[1]IGD CALC'!$AJ63</f>
        <v>0</v>
      </c>
      <c r="F55" s="14">
        <f>'[1]UKL Mass Balance'!$I66</f>
        <v>211443.48052157031</v>
      </c>
      <c r="G55" s="16">
        <f ca="1">[1]UKL_Control!$U66</f>
        <v>0</v>
      </c>
      <c r="H55" s="16">
        <f>IF(A55&lt;$A$1,'[1]USBR Daily'!$O1943, '[1]IGD CALC'!$O63)</f>
        <v>1020</v>
      </c>
      <c r="I55" s="16">
        <f ca="1">'[1]IGD CALC'!$F63</f>
        <v>1000</v>
      </c>
      <c r="J55" s="16">
        <f ca="1">'[1]IGD CALC'!$I63</f>
        <v>462.99999999999994</v>
      </c>
      <c r="K55" s="4"/>
      <c r="L55" s="4"/>
      <c r="M55" s="4"/>
      <c r="N55" s="4"/>
    </row>
    <row r="56" spans="1:14" x14ac:dyDescent="0.25">
      <c r="A56" s="3">
        <v>43793</v>
      </c>
      <c r="B56" s="14">
        <f>'[1]UKL Mass Balance'!$T67</f>
        <v>0</v>
      </c>
      <c r="C56" s="14">
        <f>'[1]UKL Mass Balance'!$Q67</f>
        <v>0</v>
      </c>
      <c r="D56" s="16">
        <f>IF(A56&lt;$A$1, '[1]USBR Daily'!$M1944, '[1]UKL Mass Balance'!$N67+'[1]UKL Mass Balance'!$O67+'[1]UKL Mass Balance'!$BB67-('[1]Ag Demand'!$AJ67*IF('[1]Ag Demand'!$G67&gt;0,1,IF(A56&lt;='[1]Ag Demand'!$C$4,'[1]Ag Demand'!$B$4,IF(A56&lt;='[1]Ag Demand'!$C$5,'[1]Ag Demand'!$B$5,IF(A56&lt;='[1]Ag Demand'!$C$6,'[1]Ag Demand'!$B$6,IF(A56&lt;='[1]Ag Demand'!$F$4,'[1]Ag Demand'!$E$4, IF(A56&lt;='[1]Ag Demand'!$F$5,'[1]Ag Demand'!$E$5, IF(A56&lt;='[1]Ag Demand'!$F$6,'[1]Ag Demand'!$E$6,1)))))))))</f>
        <v>1250</v>
      </c>
      <c r="E56" s="16">
        <f ca="1">'[1]IGD CALC'!$AJ64</f>
        <v>0</v>
      </c>
      <c r="F56" s="14">
        <f>'[1]UKL Mass Balance'!$I67</f>
        <v>211443.48052157031</v>
      </c>
      <c r="G56" s="16">
        <f ca="1">[1]UKL_Control!$U67</f>
        <v>0</v>
      </c>
      <c r="H56" s="16">
        <f>IF(A56&lt;$A$1,'[1]USBR Daily'!$O1944, '[1]IGD CALC'!$O64)</f>
        <v>1010</v>
      </c>
      <c r="I56" s="16">
        <f ca="1">'[1]IGD CALC'!$F64</f>
        <v>1000</v>
      </c>
      <c r="J56" s="16">
        <f ca="1">'[1]IGD CALC'!$I64</f>
        <v>293</v>
      </c>
      <c r="K56" s="4"/>
      <c r="L56" s="4"/>
      <c r="M56" s="4"/>
      <c r="N56" s="4"/>
    </row>
    <row r="57" spans="1:14" x14ac:dyDescent="0.25">
      <c r="A57" s="3">
        <v>43794</v>
      </c>
      <c r="B57" s="14">
        <f>'[1]UKL Mass Balance'!$T68</f>
        <v>0</v>
      </c>
      <c r="C57" s="14">
        <f>'[1]UKL Mass Balance'!$Q68</f>
        <v>0</v>
      </c>
      <c r="D57" s="16">
        <f>IF(A57&lt;$A$1, '[1]USBR Daily'!$M1945, '[1]UKL Mass Balance'!$N68+'[1]UKL Mass Balance'!$O68+'[1]UKL Mass Balance'!$BB68-('[1]Ag Demand'!$AJ68*IF('[1]Ag Demand'!$G68&gt;0,1,IF(A57&lt;='[1]Ag Demand'!$C$4,'[1]Ag Demand'!$B$4,IF(A57&lt;='[1]Ag Demand'!$C$5,'[1]Ag Demand'!$B$5,IF(A57&lt;='[1]Ag Demand'!$C$6,'[1]Ag Demand'!$B$6,IF(A57&lt;='[1]Ag Demand'!$F$4,'[1]Ag Demand'!$E$4, IF(A57&lt;='[1]Ag Demand'!$F$5,'[1]Ag Demand'!$E$5, IF(A57&lt;='[1]Ag Demand'!$F$6,'[1]Ag Demand'!$E$6,1)))))))))</f>
        <v>1378</v>
      </c>
      <c r="E57" s="16">
        <f ca="1">'[1]IGD CALC'!$AJ65</f>
        <v>0</v>
      </c>
      <c r="F57" s="14">
        <f>'[1]UKL Mass Balance'!$I68</f>
        <v>212138.30244956585</v>
      </c>
      <c r="G57" s="16">
        <f ca="1">[1]UKL_Control!$U68</f>
        <v>0</v>
      </c>
      <c r="H57" s="16">
        <f>IF(A57&lt;$A$1,'[1]USBR Daily'!$O1945, '[1]IGD CALC'!$O65)</f>
        <v>1010</v>
      </c>
      <c r="I57" s="16">
        <f ca="1">'[1]IGD CALC'!$F65</f>
        <v>1000</v>
      </c>
      <c r="J57" s="16">
        <f ca="1">'[1]IGD CALC'!$I65</f>
        <v>219.40000000000009</v>
      </c>
      <c r="K57" s="4"/>
      <c r="L57" s="4"/>
      <c r="M57" s="4"/>
      <c r="N57" s="4"/>
    </row>
    <row r="58" spans="1:14" x14ac:dyDescent="0.25">
      <c r="A58" s="3">
        <v>43795</v>
      </c>
      <c r="B58" s="14">
        <f>'[1]UKL Mass Balance'!$T69</f>
        <v>0</v>
      </c>
      <c r="C58" s="14">
        <f>'[1]UKL Mass Balance'!$Q69</f>
        <v>0</v>
      </c>
      <c r="D58" s="16">
        <f>IF(A58&lt;$A$1, '[1]USBR Daily'!$M1946, '[1]UKL Mass Balance'!$N69+'[1]UKL Mass Balance'!$O69+'[1]UKL Mass Balance'!$BB69-('[1]Ag Demand'!$AJ69*IF('[1]Ag Demand'!$G69&gt;0,1,IF(A58&lt;='[1]Ag Demand'!$C$4,'[1]Ag Demand'!$B$4,IF(A58&lt;='[1]Ag Demand'!$C$5,'[1]Ag Demand'!$B$5,IF(A58&lt;='[1]Ag Demand'!$C$6,'[1]Ag Demand'!$B$6,IF(A58&lt;='[1]Ag Demand'!$F$4,'[1]Ag Demand'!$E$4, IF(A58&lt;='[1]Ag Demand'!$F$5,'[1]Ag Demand'!$E$5, IF(A58&lt;='[1]Ag Demand'!$F$6,'[1]Ag Demand'!$E$6,1)))))))))</f>
        <v>1051</v>
      </c>
      <c r="E58" s="16">
        <f ca="1">'[1]IGD CALC'!$AJ66</f>
        <v>0</v>
      </c>
      <c r="F58" s="14">
        <f>'[1]UKL Mass Balance'!$I69</f>
        <v>209359.01473758393</v>
      </c>
      <c r="G58" s="16">
        <f ca="1">[1]UKL_Control!$U69</f>
        <v>0</v>
      </c>
      <c r="H58" s="16">
        <f>IF(A58&lt;$A$1,'[1]USBR Daily'!$O1946, '[1]IGD CALC'!$O66)</f>
        <v>1020</v>
      </c>
      <c r="I58" s="16">
        <f ca="1">'[1]IGD CALC'!$F66</f>
        <v>1000</v>
      </c>
      <c r="J58" s="16">
        <f ca="1">'[1]IGD CALC'!$I66</f>
        <v>341.09999999999997</v>
      </c>
      <c r="K58" s="4"/>
      <c r="L58" s="4"/>
      <c r="M58" s="4"/>
      <c r="N58" s="4"/>
    </row>
    <row r="59" spans="1:14" x14ac:dyDescent="0.25">
      <c r="A59" s="3">
        <v>43796</v>
      </c>
      <c r="B59" s="14">
        <f>'[1]UKL Mass Balance'!$T70</f>
        <v>0</v>
      </c>
      <c r="C59" s="14">
        <f>'[1]UKL Mass Balance'!$Q70</f>
        <v>0</v>
      </c>
      <c r="D59" s="16">
        <f>IF(A59&lt;$A$1, '[1]USBR Daily'!$M1947, '[1]UKL Mass Balance'!$N70+'[1]UKL Mass Balance'!$O70+'[1]UKL Mass Balance'!$BB70-('[1]Ag Demand'!$AJ70*IF('[1]Ag Demand'!$G70&gt;0,1,IF(A59&lt;='[1]Ag Demand'!$C$4,'[1]Ag Demand'!$B$4,IF(A59&lt;='[1]Ag Demand'!$C$5,'[1]Ag Demand'!$B$5,IF(A59&lt;='[1]Ag Demand'!$C$6,'[1]Ag Demand'!$B$6,IF(A59&lt;='[1]Ag Demand'!$F$4,'[1]Ag Demand'!$E$4, IF(A59&lt;='[1]Ag Demand'!$F$5,'[1]Ag Demand'!$E$5, IF(A59&lt;='[1]Ag Demand'!$F$6,'[1]Ag Demand'!$E$6,1)))))))))</f>
        <v>1230</v>
      </c>
      <c r="E59" s="16">
        <f ca="1">'[1]IGD CALC'!$AJ67</f>
        <v>0</v>
      </c>
      <c r="F59" s="14">
        <f>'[1]UKL Mass Balance'!$I70</f>
        <v>212833.12437756127</v>
      </c>
      <c r="G59" s="16">
        <f ca="1">[1]UKL_Control!$U70</f>
        <v>0</v>
      </c>
      <c r="H59" s="16">
        <f>IF(A59&lt;$A$1,'[1]USBR Daily'!$O1947, '[1]IGD CALC'!$O67)</f>
        <v>1010</v>
      </c>
      <c r="I59" s="16">
        <f ca="1">'[1]IGD CALC'!$F67</f>
        <v>1000</v>
      </c>
      <c r="J59" s="16">
        <f ca="1">'[1]IGD CALC'!$I67</f>
        <v>478.9000000000002</v>
      </c>
      <c r="K59" s="4"/>
      <c r="L59" s="4"/>
      <c r="M59" s="4"/>
      <c r="N59" s="4"/>
    </row>
    <row r="60" spans="1:14" x14ac:dyDescent="0.25">
      <c r="A60" s="3">
        <v>43797</v>
      </c>
      <c r="B60" s="14">
        <f>'[1]UKL Mass Balance'!$T71</f>
        <v>0</v>
      </c>
      <c r="C60" s="14">
        <f>'[1]UKL Mass Balance'!$Q71</f>
        <v>0</v>
      </c>
      <c r="D60" s="16">
        <f>IF(A60&lt;$A$1, '[1]USBR Daily'!$M1948, '[1]UKL Mass Balance'!$N71+'[1]UKL Mass Balance'!$O71+'[1]UKL Mass Balance'!$BB71-('[1]Ag Demand'!$AJ71*IF('[1]Ag Demand'!$G71&gt;0,1,IF(A60&lt;='[1]Ag Demand'!$C$4,'[1]Ag Demand'!$B$4,IF(A60&lt;='[1]Ag Demand'!$C$5,'[1]Ag Demand'!$B$5,IF(A60&lt;='[1]Ag Demand'!$C$6,'[1]Ag Demand'!$B$6,IF(A60&lt;='[1]Ag Demand'!$F$4,'[1]Ag Demand'!$E$4, IF(A60&lt;='[1]Ag Demand'!$F$5,'[1]Ag Demand'!$E$5, IF(A60&lt;='[1]Ag Demand'!$F$6,'[1]Ag Demand'!$E$6,1)))))))))</f>
        <v>998</v>
      </c>
      <c r="E60" s="16">
        <f ca="1">'[1]IGD CALC'!$AJ68</f>
        <v>0</v>
      </c>
      <c r="F60" s="14">
        <f>'[1]UKL Mass Balance'!$I71</f>
        <v>214222.76823355223</v>
      </c>
      <c r="G60" s="16">
        <f ca="1">[1]UKL_Control!$U71</f>
        <v>0</v>
      </c>
      <c r="H60" s="16">
        <f>IF(A60&lt;$A$1,'[1]USBR Daily'!$O1948, '[1]IGD CALC'!$O68)</f>
        <v>1030</v>
      </c>
      <c r="I60" s="16">
        <f ca="1">'[1]IGD CALC'!$F68</f>
        <v>1000</v>
      </c>
      <c r="J60" s="16">
        <f ca="1">'[1]IGD CALC'!$I68</f>
        <v>423.49999999999989</v>
      </c>
      <c r="K60" s="4"/>
      <c r="L60" s="4"/>
      <c r="M60" s="4"/>
      <c r="N60" s="4"/>
    </row>
    <row r="61" spans="1:14" x14ac:dyDescent="0.25">
      <c r="A61" s="3">
        <v>43798</v>
      </c>
      <c r="B61" s="14">
        <f>'[1]UKL Mass Balance'!$T72</f>
        <v>0</v>
      </c>
      <c r="C61" s="14">
        <f>'[1]UKL Mass Balance'!$Q72</f>
        <v>0</v>
      </c>
      <c r="D61" s="16">
        <f>IF(A61&lt;$A$1, '[1]USBR Daily'!$M1949, '[1]UKL Mass Balance'!$N72+'[1]UKL Mass Balance'!$O72+'[1]UKL Mass Balance'!$BB72-('[1]Ag Demand'!$AJ72*IF('[1]Ag Demand'!$G72&gt;0,1,IF(A61&lt;='[1]Ag Demand'!$C$4,'[1]Ag Demand'!$B$4,IF(A61&lt;='[1]Ag Demand'!$C$5,'[1]Ag Demand'!$B$5,IF(A61&lt;='[1]Ag Demand'!$C$6,'[1]Ag Demand'!$B$6,IF(A61&lt;='[1]Ag Demand'!$F$4,'[1]Ag Demand'!$E$4, IF(A61&lt;='[1]Ag Demand'!$F$5,'[1]Ag Demand'!$E$5, IF(A61&lt;='[1]Ag Demand'!$F$6,'[1]Ag Demand'!$E$6,1)))))))))</f>
        <v>939</v>
      </c>
      <c r="E61" s="16">
        <f ca="1">'[1]IGD CALC'!$AJ69</f>
        <v>0</v>
      </c>
      <c r="F61" s="14">
        <f>'[1]UKL Mass Balance'!$I72</f>
        <v>214222.76823355223</v>
      </c>
      <c r="G61" s="16">
        <f ca="1">[1]UKL_Control!$U72</f>
        <v>0</v>
      </c>
      <c r="H61" s="16">
        <f>IF(A61&lt;$A$1,'[1]USBR Daily'!$O1949, '[1]IGD CALC'!$O69)</f>
        <v>1010</v>
      </c>
      <c r="I61" s="16">
        <f ca="1">'[1]IGD CALC'!$F69</f>
        <v>1000</v>
      </c>
      <c r="J61" s="16">
        <f ca="1">'[1]IGD CALC'!$I69</f>
        <v>282.30000000000013</v>
      </c>
      <c r="K61" s="4"/>
      <c r="L61" s="4"/>
      <c r="M61" s="4"/>
      <c r="N61" s="4"/>
    </row>
    <row r="62" spans="1:14" x14ac:dyDescent="0.25">
      <c r="A62" s="3">
        <v>43799</v>
      </c>
      <c r="B62" s="14">
        <f>'[1]UKL Mass Balance'!$T73</f>
        <v>0</v>
      </c>
      <c r="C62" s="14">
        <f>'[1]UKL Mass Balance'!$Q73</f>
        <v>0</v>
      </c>
      <c r="D62" s="16">
        <f>IF(A62&lt;$A$1, '[1]USBR Daily'!$M1950, '[1]UKL Mass Balance'!$N73+'[1]UKL Mass Balance'!$O73+'[1]UKL Mass Balance'!$BB73-('[1]Ag Demand'!$AJ73*IF('[1]Ag Demand'!$G73&gt;0,1,IF(A62&lt;='[1]Ag Demand'!$C$4,'[1]Ag Demand'!$B$4,IF(A62&lt;='[1]Ag Demand'!$C$5,'[1]Ag Demand'!$B$5,IF(A62&lt;='[1]Ag Demand'!$C$6,'[1]Ag Demand'!$B$6,IF(A62&lt;='[1]Ag Demand'!$F$4,'[1]Ag Demand'!$E$4, IF(A62&lt;='[1]Ag Demand'!$F$5,'[1]Ag Demand'!$E$5, IF(A62&lt;='[1]Ag Demand'!$F$6,'[1]Ag Demand'!$E$6,1)))))))))</f>
        <v>1040</v>
      </c>
      <c r="E62" s="16">
        <f ca="1">'[1]IGD CALC'!$AJ70</f>
        <v>0</v>
      </c>
      <c r="F62" s="14">
        <f>'[1]UKL Mass Balance'!$I73</f>
        <v>212138.30244956585</v>
      </c>
      <c r="G62" s="16">
        <f ca="1">[1]UKL_Control!$U73</f>
        <v>0</v>
      </c>
      <c r="H62" s="16">
        <f>IF(A62&lt;$A$1,'[1]USBR Daily'!$O1950, '[1]IGD CALC'!$O70)</f>
        <v>1020</v>
      </c>
      <c r="I62" s="16">
        <f ca="1">'[1]IGD CALC'!$F70</f>
        <v>1000</v>
      </c>
      <c r="J62" s="16">
        <f ca="1">'[1]IGD CALC'!$I70</f>
        <v>599.40000000000009</v>
      </c>
      <c r="K62" s="4"/>
      <c r="L62" s="4"/>
      <c r="M62" s="4"/>
      <c r="N62" s="4"/>
    </row>
    <row r="63" spans="1:14" x14ac:dyDescent="0.25">
      <c r="A63" s="3">
        <v>43800</v>
      </c>
      <c r="B63" s="14">
        <f>'[1]UKL Mass Balance'!$T74</f>
        <v>0</v>
      </c>
      <c r="C63" s="14">
        <f>'[1]UKL Mass Balance'!$Q74</f>
        <v>0</v>
      </c>
      <c r="D63" s="16">
        <f>IF(A63&lt;$A$1, '[1]USBR Daily'!$M1951, '[1]UKL Mass Balance'!$N74+'[1]UKL Mass Balance'!$O74+'[1]UKL Mass Balance'!$BB74-('[1]Ag Demand'!$AJ74*IF('[1]Ag Demand'!$G74&gt;0,1,IF(A63&lt;='[1]Ag Demand'!$C$4,'[1]Ag Demand'!$B$4,IF(A63&lt;='[1]Ag Demand'!$C$5,'[1]Ag Demand'!$B$5,IF(A63&lt;='[1]Ag Demand'!$C$6,'[1]Ag Demand'!$B$6,IF(A63&lt;='[1]Ag Demand'!$F$4,'[1]Ag Demand'!$E$4, IF(A63&lt;='[1]Ag Demand'!$F$5,'[1]Ag Demand'!$E$5, IF(A63&lt;='[1]Ag Demand'!$F$6,'[1]Ag Demand'!$E$6,1)))))))))</f>
        <v>990</v>
      </c>
      <c r="E63" s="16">
        <f ca="1">'[1]IGD CALC'!$AJ71</f>
        <v>0</v>
      </c>
      <c r="F63" s="14">
        <f>'[1]UKL Mass Balance'!$I74</f>
        <v>216310.62781358918</v>
      </c>
      <c r="G63" s="16">
        <f ca="1">[1]UKL_Control!$U74</f>
        <v>-0.34780690687029792</v>
      </c>
      <c r="H63" s="16">
        <f>IF(A63&lt;$A$1,'[1]USBR Daily'!$O1951, '[1]IGD CALC'!$O71)</f>
        <v>976</v>
      </c>
      <c r="I63" s="16">
        <f ca="1">'[1]IGD CALC'!$F71</f>
        <v>950</v>
      </c>
      <c r="J63" s="16">
        <f ca="1">'[1]IGD CALC'!$I71</f>
        <v>271.40000000000009</v>
      </c>
      <c r="K63" s="4"/>
      <c r="L63" s="4"/>
      <c r="M63" s="4"/>
      <c r="N63" s="4"/>
    </row>
    <row r="64" spans="1:14" x14ac:dyDescent="0.25">
      <c r="A64" s="3">
        <v>43801</v>
      </c>
      <c r="B64" s="14">
        <f>'[1]UKL Mass Balance'!$T75</f>
        <v>0</v>
      </c>
      <c r="C64" s="14">
        <f>'[1]UKL Mass Balance'!$Q75</f>
        <v>0</v>
      </c>
      <c r="D64" s="16">
        <f>IF(A64&lt;$A$1, '[1]USBR Daily'!$M1952, '[1]UKL Mass Balance'!$N75+'[1]UKL Mass Balance'!$O75+'[1]UKL Mass Balance'!$BB75-('[1]Ag Demand'!$AJ75*IF('[1]Ag Demand'!$G75&gt;0,1,IF(A64&lt;='[1]Ag Demand'!$C$4,'[1]Ag Demand'!$B$4,IF(A64&lt;='[1]Ag Demand'!$C$5,'[1]Ag Demand'!$B$5,IF(A64&lt;='[1]Ag Demand'!$C$6,'[1]Ag Demand'!$B$6,IF(A64&lt;='[1]Ag Demand'!$F$4,'[1]Ag Demand'!$E$4, IF(A64&lt;='[1]Ag Demand'!$F$5,'[1]Ag Demand'!$E$5, IF(A64&lt;='[1]Ag Demand'!$F$6,'[1]Ag Demand'!$E$6,1)))))))))</f>
        <v>964</v>
      </c>
      <c r="E64" s="16">
        <f ca="1">'[1]IGD CALC'!$AJ72</f>
        <v>0</v>
      </c>
      <c r="F64" s="14">
        <f>'[1]UKL Mass Balance'!$I75</f>
        <v>217006.58100693487</v>
      </c>
      <c r="G64" s="16">
        <f ca="1">[1]UKL_Control!$U75</f>
        <v>-0.34780690687029792</v>
      </c>
      <c r="H64" s="16">
        <f>IF(A64&lt;$A$1,'[1]USBR Daily'!$O1952, '[1]IGD CALC'!$O72)</f>
        <v>954</v>
      </c>
      <c r="I64" s="16">
        <f ca="1">'[1]IGD CALC'!$F72</f>
        <v>950</v>
      </c>
      <c r="J64" s="16">
        <f ca="1">'[1]IGD CALC'!$I72</f>
        <v>414.59999999999985</v>
      </c>
      <c r="K64" s="4"/>
      <c r="L64" s="4"/>
      <c r="M64" s="4"/>
      <c r="N64" s="4"/>
    </row>
    <row r="65" spans="1:14" x14ac:dyDescent="0.25">
      <c r="A65" s="3">
        <v>43802</v>
      </c>
      <c r="B65" s="14">
        <f>'[1]UKL Mass Balance'!$T76</f>
        <v>0</v>
      </c>
      <c r="C65" s="14">
        <f>'[1]UKL Mass Balance'!$Q76</f>
        <v>0</v>
      </c>
      <c r="D65" s="16">
        <f>IF(A65&lt;$A$1, '[1]USBR Daily'!$M1953, '[1]UKL Mass Balance'!$N76+'[1]UKL Mass Balance'!$O76+'[1]UKL Mass Balance'!$BB76-('[1]Ag Demand'!$AJ76*IF('[1]Ag Demand'!$G76&gt;0,1,IF(A65&lt;='[1]Ag Demand'!$C$4,'[1]Ag Demand'!$B$4,IF(A65&lt;='[1]Ag Demand'!$C$5,'[1]Ag Demand'!$B$5,IF(A65&lt;='[1]Ag Demand'!$C$6,'[1]Ag Demand'!$B$6,IF(A65&lt;='[1]Ag Demand'!$F$4,'[1]Ag Demand'!$E$4, IF(A65&lt;='[1]Ag Demand'!$F$5,'[1]Ag Demand'!$E$5, IF(A65&lt;='[1]Ag Demand'!$F$6,'[1]Ag Demand'!$E$6,1)))))))))</f>
        <v>826</v>
      </c>
      <c r="E65" s="16">
        <f ca="1">'[1]IGD CALC'!$AJ73</f>
        <v>0</v>
      </c>
      <c r="F65" s="14">
        <f>'[1]UKL Mass Balance'!$I76</f>
        <v>217702.53420028044</v>
      </c>
      <c r="G65" s="16">
        <f ca="1">[1]UKL_Control!$U76</f>
        <v>-0.34780690687029792</v>
      </c>
      <c r="H65" s="16">
        <f>IF(A65&lt;$A$1,'[1]USBR Daily'!$O1953, '[1]IGD CALC'!$O73)</f>
        <v>965</v>
      </c>
      <c r="I65" s="16">
        <f ca="1">'[1]IGD CALC'!$F73</f>
        <v>950</v>
      </c>
      <c r="J65" s="16">
        <f ca="1">'[1]IGD CALC'!$I73</f>
        <v>455.80000000000007</v>
      </c>
      <c r="K65" s="4"/>
      <c r="L65" s="4"/>
      <c r="M65" s="4"/>
      <c r="N65" s="4"/>
    </row>
    <row r="66" spans="1:14" x14ac:dyDescent="0.25">
      <c r="A66" s="3">
        <v>43803</v>
      </c>
      <c r="B66" s="14">
        <f>'[1]UKL Mass Balance'!$T77</f>
        <v>0</v>
      </c>
      <c r="C66" s="14">
        <f>'[1]UKL Mass Balance'!$Q77</f>
        <v>0</v>
      </c>
      <c r="D66" s="16">
        <f>IF(A66&lt;$A$1, '[1]USBR Daily'!$M1954, '[1]UKL Mass Balance'!$N77+'[1]UKL Mass Balance'!$O77+'[1]UKL Mass Balance'!$BB77-('[1]Ag Demand'!$AJ77*IF('[1]Ag Demand'!$G77&gt;0,1,IF(A66&lt;='[1]Ag Demand'!$C$4,'[1]Ag Demand'!$B$4,IF(A66&lt;='[1]Ag Demand'!$C$5,'[1]Ag Demand'!$B$5,IF(A66&lt;='[1]Ag Demand'!$C$6,'[1]Ag Demand'!$B$6,IF(A66&lt;='[1]Ag Demand'!$F$4,'[1]Ag Demand'!$E$4, IF(A66&lt;='[1]Ag Demand'!$F$5,'[1]Ag Demand'!$E$5, IF(A66&lt;='[1]Ag Demand'!$F$6,'[1]Ag Demand'!$E$6,1)))))))))</f>
        <v>826</v>
      </c>
      <c r="E66" s="16">
        <f ca="1">'[1]IGD CALC'!$AJ74</f>
        <v>0</v>
      </c>
      <c r="F66" s="14">
        <f>'[1]UKL Mass Balance'!$I77</f>
        <v>219094.44058697182</v>
      </c>
      <c r="G66" s="16">
        <f ca="1">[1]UKL_Control!$U77</f>
        <v>-0.34780690687029792</v>
      </c>
      <c r="H66" s="16">
        <f>IF(A66&lt;$A$1,'[1]USBR Daily'!$O1954, '[1]IGD CALC'!$O74)</f>
        <v>959</v>
      </c>
      <c r="I66" s="16">
        <f ca="1">'[1]IGD CALC'!$F74</f>
        <v>950</v>
      </c>
      <c r="J66" s="16">
        <f ca="1">'[1]IGD CALC'!$I74</f>
        <v>389.00000000000017</v>
      </c>
      <c r="K66" s="4"/>
      <c r="L66" s="4"/>
      <c r="M66" s="4"/>
      <c r="N66" s="4"/>
    </row>
    <row r="67" spans="1:14" x14ac:dyDescent="0.25">
      <c r="A67" s="3">
        <v>43804</v>
      </c>
      <c r="B67" s="14">
        <f>'[1]UKL Mass Balance'!$T78</f>
        <v>0</v>
      </c>
      <c r="C67" s="14">
        <f>'[1]UKL Mass Balance'!$Q78</f>
        <v>0</v>
      </c>
      <c r="D67" s="16">
        <f>IF(A67&lt;$A$1, '[1]USBR Daily'!$M1955, '[1]UKL Mass Balance'!$N78+'[1]UKL Mass Balance'!$O78+'[1]UKL Mass Balance'!$BB78-('[1]Ag Demand'!$AJ78*IF('[1]Ag Demand'!$G78&gt;0,1,IF(A67&lt;='[1]Ag Demand'!$C$4,'[1]Ag Demand'!$B$4,IF(A67&lt;='[1]Ag Demand'!$C$5,'[1]Ag Demand'!$B$5,IF(A67&lt;='[1]Ag Demand'!$C$6,'[1]Ag Demand'!$B$6,IF(A67&lt;='[1]Ag Demand'!$F$4,'[1]Ag Demand'!$E$4, IF(A67&lt;='[1]Ag Demand'!$F$5,'[1]Ag Demand'!$E$5, IF(A67&lt;='[1]Ag Demand'!$F$6,'[1]Ag Demand'!$E$6,1)))))))))</f>
        <v>789</v>
      </c>
      <c r="E67" s="16">
        <f ca="1">'[1]IGD CALC'!$AJ75</f>
        <v>0</v>
      </c>
      <c r="F67" s="14">
        <f>'[1]UKL Mass Balance'!$I78</f>
        <v>219790.39378031751</v>
      </c>
      <c r="G67" s="16">
        <f ca="1">[1]UKL_Control!$U78</f>
        <v>-0.34780690687029792</v>
      </c>
      <c r="H67" s="16">
        <f>IF(A67&lt;$A$1,'[1]USBR Daily'!$O1955, '[1]IGD CALC'!$O75)</f>
        <v>971</v>
      </c>
      <c r="I67" s="16">
        <f ca="1">'[1]IGD CALC'!$F75</f>
        <v>950</v>
      </c>
      <c r="J67" s="16">
        <f ca="1">'[1]IGD CALC'!$I75</f>
        <v>442.7999999999999</v>
      </c>
      <c r="K67" s="4"/>
      <c r="L67" s="4"/>
      <c r="M67" s="4"/>
      <c r="N67" s="4"/>
    </row>
    <row r="68" spans="1:14" x14ac:dyDescent="0.25">
      <c r="A68" s="3">
        <v>43805</v>
      </c>
      <c r="B68" s="14">
        <f>'[1]UKL Mass Balance'!$T79</f>
        <v>0</v>
      </c>
      <c r="C68" s="14">
        <f>'[1]UKL Mass Balance'!$Q79</f>
        <v>0</v>
      </c>
      <c r="D68" s="16">
        <f>IF(A68&lt;$A$1, '[1]USBR Daily'!$M1956, '[1]UKL Mass Balance'!$N79+'[1]UKL Mass Balance'!$O79+'[1]UKL Mass Balance'!$BB79-('[1]Ag Demand'!$AJ79*IF('[1]Ag Demand'!$G79&gt;0,1,IF(A68&lt;='[1]Ag Demand'!$C$4,'[1]Ag Demand'!$B$4,IF(A68&lt;='[1]Ag Demand'!$C$5,'[1]Ag Demand'!$B$5,IF(A68&lt;='[1]Ag Demand'!$C$6,'[1]Ag Demand'!$B$6,IF(A68&lt;='[1]Ag Demand'!$F$4,'[1]Ag Demand'!$E$4, IF(A68&lt;='[1]Ag Demand'!$F$5,'[1]Ag Demand'!$E$5, IF(A68&lt;='[1]Ag Demand'!$F$6,'[1]Ag Demand'!$E$6,1)))))))))</f>
        <v>696</v>
      </c>
      <c r="E68" s="16">
        <f ca="1">'[1]IGD CALC'!$AJ76</f>
        <v>0</v>
      </c>
      <c r="F68" s="14">
        <f>'[1]UKL Mass Balance'!$I79</f>
        <v>219094.44058697182</v>
      </c>
      <c r="G68" s="16">
        <f ca="1">[1]UKL_Control!$U79</f>
        <v>-0.52483029683536697</v>
      </c>
      <c r="H68" s="16">
        <f>IF(A68&lt;$A$1,'[1]USBR Daily'!$O1956, '[1]IGD CALC'!$O76)</f>
        <v>957</v>
      </c>
      <c r="I68" s="16">
        <f ca="1">'[1]IGD CALC'!$F76</f>
        <v>950</v>
      </c>
      <c r="J68" s="16">
        <f ca="1">'[1]IGD CALC'!$I76</f>
        <v>382.59999999999985</v>
      </c>
      <c r="K68" s="4"/>
      <c r="L68" s="4"/>
      <c r="M68" s="4"/>
      <c r="N68" s="4"/>
    </row>
    <row r="69" spans="1:14" x14ac:dyDescent="0.25">
      <c r="A69" s="3">
        <v>43806</v>
      </c>
      <c r="B69" s="14">
        <f>'[1]UKL Mass Balance'!$T80</f>
        <v>0</v>
      </c>
      <c r="C69" s="14">
        <f>'[1]UKL Mass Balance'!$Q80</f>
        <v>0</v>
      </c>
      <c r="D69" s="16">
        <f>IF(A69&lt;$A$1, '[1]USBR Daily'!$M1957, '[1]UKL Mass Balance'!$N80+'[1]UKL Mass Balance'!$O80+'[1]UKL Mass Balance'!$BB80-('[1]Ag Demand'!$AJ80*IF('[1]Ag Demand'!$G80&gt;0,1,IF(A69&lt;='[1]Ag Demand'!$C$4,'[1]Ag Demand'!$B$4,IF(A69&lt;='[1]Ag Demand'!$C$5,'[1]Ag Demand'!$B$5,IF(A69&lt;='[1]Ag Demand'!$C$6,'[1]Ag Demand'!$B$6,IF(A69&lt;='[1]Ag Demand'!$F$4,'[1]Ag Demand'!$E$4, IF(A69&lt;='[1]Ag Demand'!$F$5,'[1]Ag Demand'!$E$5, IF(A69&lt;='[1]Ag Demand'!$F$6,'[1]Ag Demand'!$E$6,1)))))))))</f>
        <v>537</v>
      </c>
      <c r="E69" s="16">
        <f ca="1">'[1]IGD CALC'!$AJ77</f>
        <v>0</v>
      </c>
      <c r="F69" s="14">
        <f>'[1]UKL Mass Balance'!$I80</f>
        <v>223970.8554358792</v>
      </c>
      <c r="G69" s="16">
        <f ca="1">[1]UKL_Control!$U80</f>
        <v>-0.52483029683536697</v>
      </c>
      <c r="H69" s="16">
        <f>IF(A69&lt;$A$1,'[1]USBR Daily'!$O1957, '[1]IGD CALC'!$O77)</f>
        <v>969</v>
      </c>
      <c r="I69" s="16">
        <f ca="1">'[1]IGD CALC'!$F77</f>
        <v>950</v>
      </c>
      <c r="J69" s="16">
        <f ca="1">'[1]IGD CALC'!$I77</f>
        <v>531.1</v>
      </c>
      <c r="K69" s="4"/>
      <c r="L69" s="4"/>
      <c r="M69" s="4"/>
      <c r="N69" s="4"/>
    </row>
    <row r="70" spans="1:14" x14ac:dyDescent="0.25">
      <c r="A70" s="3">
        <v>43807</v>
      </c>
      <c r="B70" s="14">
        <f>'[1]UKL Mass Balance'!$T81</f>
        <v>0</v>
      </c>
      <c r="C70" s="14">
        <f>'[1]UKL Mass Balance'!$Q81</f>
        <v>0</v>
      </c>
      <c r="D70" s="16">
        <f>IF(A70&lt;$A$1, '[1]USBR Daily'!$M1958, '[1]UKL Mass Balance'!$N81+'[1]UKL Mass Balance'!$O81+'[1]UKL Mass Balance'!$BB81-('[1]Ag Demand'!$AJ81*IF('[1]Ag Demand'!$G81&gt;0,1,IF(A70&lt;='[1]Ag Demand'!$C$4,'[1]Ag Demand'!$B$4,IF(A70&lt;='[1]Ag Demand'!$C$5,'[1]Ag Demand'!$B$5,IF(A70&lt;='[1]Ag Demand'!$C$6,'[1]Ag Demand'!$B$6,IF(A70&lt;='[1]Ag Demand'!$F$4,'[1]Ag Demand'!$E$4, IF(A70&lt;='[1]Ag Demand'!$F$5,'[1]Ag Demand'!$E$5, IF(A70&lt;='[1]Ag Demand'!$F$6,'[1]Ag Demand'!$E$6,1)))))))))</f>
        <v>427</v>
      </c>
      <c r="E70" s="16">
        <f ca="1">'[1]IGD CALC'!$AJ78</f>
        <v>0</v>
      </c>
      <c r="F70" s="14">
        <f>'[1]UKL Mass Balance'!$I81</f>
        <v>226759.41070474964</v>
      </c>
      <c r="G70" s="16">
        <f ca="1">[1]UKL_Control!$U81</f>
        <v>-0.52483029683536697</v>
      </c>
      <c r="H70" s="16">
        <f>IF(A70&lt;$A$1,'[1]USBR Daily'!$O1958, '[1]IGD CALC'!$O78)</f>
        <v>961</v>
      </c>
      <c r="I70" s="16">
        <f ca="1">'[1]IGD CALC'!$F78</f>
        <v>950</v>
      </c>
      <c r="J70" s="16">
        <f ca="1">'[1]IGD CALC'!$I78</f>
        <v>495.29999999999995</v>
      </c>
      <c r="K70" s="4"/>
      <c r="L70" s="4"/>
      <c r="M70" s="4"/>
      <c r="N70" s="4"/>
    </row>
    <row r="71" spans="1:14" x14ac:dyDescent="0.25">
      <c r="A71" s="3">
        <v>43808</v>
      </c>
      <c r="B71" s="14">
        <f>'[1]UKL Mass Balance'!$T82</f>
        <v>0</v>
      </c>
      <c r="C71" s="14">
        <f>'[1]UKL Mass Balance'!$Q82</f>
        <v>0</v>
      </c>
      <c r="D71" s="16">
        <f>IF(A71&lt;$A$1, '[1]USBR Daily'!$M1959, '[1]UKL Mass Balance'!$N82+'[1]UKL Mass Balance'!$O82+'[1]UKL Mass Balance'!$BB82-('[1]Ag Demand'!$AJ82*IF('[1]Ag Demand'!$G82&gt;0,1,IF(A71&lt;='[1]Ag Demand'!$C$4,'[1]Ag Demand'!$B$4,IF(A71&lt;='[1]Ag Demand'!$C$5,'[1]Ag Demand'!$B$5,IF(A71&lt;='[1]Ag Demand'!$C$6,'[1]Ag Demand'!$B$6,IF(A71&lt;='[1]Ag Demand'!$F$4,'[1]Ag Demand'!$E$4, IF(A71&lt;='[1]Ag Demand'!$F$5,'[1]Ag Demand'!$E$5, IF(A71&lt;='[1]Ag Demand'!$F$6,'[1]Ag Demand'!$E$6,1)))))))))</f>
        <v>454</v>
      </c>
      <c r="E71" s="16">
        <f ca="1">'[1]IGD CALC'!$AJ79</f>
        <v>0</v>
      </c>
      <c r="F71" s="14">
        <f>'[1]UKL Mass Balance'!$I82</f>
        <v>228864.79213179823</v>
      </c>
      <c r="G71" s="16">
        <f ca="1">[1]UKL_Control!$U82</f>
        <v>-0.52483029683536697</v>
      </c>
      <c r="H71" s="16">
        <f>IF(A71&lt;$A$1,'[1]USBR Daily'!$O1959, '[1]IGD CALC'!$O79)</f>
        <v>988</v>
      </c>
      <c r="I71" s="16">
        <f ca="1">'[1]IGD CALC'!$F79</f>
        <v>950</v>
      </c>
      <c r="J71" s="16">
        <f ca="1">'[1]IGD CALC'!$I79</f>
        <v>419.5</v>
      </c>
      <c r="K71" s="4"/>
      <c r="L71" s="4"/>
      <c r="M71" s="4"/>
      <c r="N71" s="4"/>
    </row>
    <row r="72" spans="1:14" x14ac:dyDescent="0.25">
      <c r="A72" s="3">
        <v>43809</v>
      </c>
      <c r="B72" s="14">
        <f>'[1]UKL Mass Balance'!$T83</f>
        <v>0</v>
      </c>
      <c r="C72" s="14">
        <f>'[1]UKL Mass Balance'!$Q83</f>
        <v>0</v>
      </c>
      <c r="D72" s="16">
        <f>IF(A72&lt;$A$1, '[1]USBR Daily'!$M1960, '[1]UKL Mass Balance'!$N83+'[1]UKL Mass Balance'!$O83+'[1]UKL Mass Balance'!$BB83-('[1]Ag Demand'!$AJ83*IF('[1]Ag Demand'!$G83&gt;0,1,IF(A72&lt;='[1]Ag Demand'!$C$4,'[1]Ag Demand'!$B$4,IF(A72&lt;='[1]Ag Demand'!$C$5,'[1]Ag Demand'!$B$5,IF(A72&lt;='[1]Ag Demand'!$C$6,'[1]Ag Demand'!$B$6,IF(A72&lt;='[1]Ag Demand'!$F$4,'[1]Ag Demand'!$E$4, IF(A72&lt;='[1]Ag Demand'!$F$5,'[1]Ag Demand'!$E$5, IF(A72&lt;='[1]Ag Demand'!$F$6,'[1]Ag Demand'!$E$6,1)))))))))</f>
        <v>500</v>
      </c>
      <c r="E72" s="16">
        <f ca="1">'[1]IGD CALC'!$AJ80</f>
        <v>0</v>
      </c>
      <c r="F72" s="14">
        <f>'[1]UKL Mass Balance'!$I83</f>
        <v>229575.89592441148</v>
      </c>
      <c r="G72" s="16">
        <f ca="1">[1]UKL_Control!$U83</f>
        <v>-0.52483029683536697</v>
      </c>
      <c r="H72" s="16">
        <f>IF(A72&lt;$A$1,'[1]USBR Daily'!$O1960, '[1]IGD CALC'!$O80)</f>
        <v>961</v>
      </c>
      <c r="I72" s="16">
        <f ca="1">'[1]IGD CALC'!$F80</f>
        <v>950</v>
      </c>
      <c r="J72" s="16">
        <f ca="1">'[1]IGD CALC'!$I80</f>
        <v>400.60000000000008</v>
      </c>
      <c r="K72" s="4"/>
      <c r="L72" s="4"/>
      <c r="M72" s="4"/>
      <c r="N72" s="4"/>
    </row>
    <row r="73" spans="1:14" x14ac:dyDescent="0.25">
      <c r="A73" s="3">
        <v>43810</v>
      </c>
      <c r="B73" s="14">
        <f>'[1]UKL Mass Balance'!$T84</f>
        <v>0</v>
      </c>
      <c r="C73" s="14">
        <f>'[1]UKL Mass Balance'!$Q84</f>
        <v>0</v>
      </c>
      <c r="D73" s="16">
        <f>IF(A73&lt;$A$1, '[1]USBR Daily'!$M1961, '[1]UKL Mass Balance'!$N84+'[1]UKL Mass Balance'!$O84+'[1]UKL Mass Balance'!$BB84-('[1]Ag Demand'!$AJ84*IF('[1]Ag Demand'!$G84&gt;0,1,IF(A73&lt;='[1]Ag Demand'!$C$4,'[1]Ag Demand'!$B$4,IF(A73&lt;='[1]Ag Demand'!$C$5,'[1]Ag Demand'!$B$5,IF(A73&lt;='[1]Ag Demand'!$C$6,'[1]Ag Demand'!$B$6,IF(A73&lt;='[1]Ag Demand'!$F$4,'[1]Ag Demand'!$E$4, IF(A73&lt;='[1]Ag Demand'!$F$5,'[1]Ag Demand'!$E$5, IF(A73&lt;='[1]Ag Demand'!$F$6,'[1]Ag Demand'!$E$6,1)))))))))</f>
        <v>542</v>
      </c>
      <c r="E73" s="16">
        <f ca="1">'[1]IGD CALC'!$AJ81</f>
        <v>0</v>
      </c>
      <c r="F73" s="14">
        <f>'[1]UKL Mass Balance'!$I84</f>
        <v>232420.31109486485</v>
      </c>
      <c r="G73" s="16">
        <f ca="1">[1]UKL_Control!$U84</f>
        <v>-0.61259572797833928</v>
      </c>
      <c r="H73" s="16">
        <f>IF(A73&lt;$A$1,'[1]USBR Daily'!$O1961, '[1]IGD CALC'!$O81)</f>
        <v>958</v>
      </c>
      <c r="I73" s="16">
        <f ca="1">'[1]IGD CALC'!$F81</f>
        <v>950</v>
      </c>
      <c r="J73" s="16">
        <f ca="1">'[1]IGD CALC'!$I81</f>
        <v>504.59999999999991</v>
      </c>
      <c r="K73" s="4"/>
      <c r="L73" s="4"/>
      <c r="M73" s="4"/>
      <c r="N73" s="4"/>
    </row>
    <row r="74" spans="1:14" x14ac:dyDescent="0.25">
      <c r="A74" s="3">
        <v>43811</v>
      </c>
      <c r="B74" s="14">
        <f>'[1]UKL Mass Balance'!$T85</f>
        <v>0</v>
      </c>
      <c r="C74" s="14">
        <f>'[1]UKL Mass Balance'!$Q85</f>
        <v>0</v>
      </c>
      <c r="D74" s="16">
        <f>IF(A74&lt;$A$1, '[1]USBR Daily'!$M1962, '[1]UKL Mass Balance'!$N85+'[1]UKL Mass Balance'!$O85+'[1]UKL Mass Balance'!$BB85-('[1]Ag Demand'!$AJ85*IF('[1]Ag Demand'!$G85&gt;0,1,IF(A74&lt;='[1]Ag Demand'!$C$4,'[1]Ag Demand'!$B$4,IF(A74&lt;='[1]Ag Demand'!$C$5,'[1]Ag Demand'!$B$5,IF(A74&lt;='[1]Ag Demand'!$C$6,'[1]Ag Demand'!$B$6,IF(A74&lt;='[1]Ag Demand'!$F$4,'[1]Ag Demand'!$E$4, IF(A74&lt;='[1]Ag Demand'!$F$5,'[1]Ag Demand'!$E$5, IF(A74&lt;='[1]Ag Demand'!$F$6,'[1]Ag Demand'!$E$6,1)))))))))</f>
        <v>547</v>
      </c>
      <c r="E74" s="16">
        <f ca="1">'[1]IGD CALC'!$AJ82</f>
        <v>0</v>
      </c>
      <c r="F74" s="14">
        <f>'[1]UKL Mass Balance'!$I85</f>
        <v>235264.72626531811</v>
      </c>
      <c r="G74" s="16">
        <f ca="1">[1]UKL_Control!$U85</f>
        <v>-0.61259572797833928</v>
      </c>
      <c r="H74" s="16">
        <f>IF(A74&lt;$A$1,'[1]USBR Daily'!$O1962, '[1]IGD CALC'!$O82)</f>
        <v>956</v>
      </c>
      <c r="I74" s="16">
        <f ca="1">'[1]IGD CALC'!$F82</f>
        <v>950</v>
      </c>
      <c r="J74" s="16">
        <f ca="1">'[1]IGD CALC'!$I82</f>
        <v>587.9</v>
      </c>
      <c r="K74" s="4"/>
      <c r="L74" s="4"/>
      <c r="M74" s="4"/>
      <c r="N74" s="4"/>
    </row>
    <row r="75" spans="1:14" x14ac:dyDescent="0.25">
      <c r="A75" s="3">
        <v>43812</v>
      </c>
      <c r="B75" s="14">
        <f>'[1]UKL Mass Balance'!$T86</f>
        <v>0</v>
      </c>
      <c r="C75" s="14">
        <f>'[1]UKL Mass Balance'!$Q86</f>
        <v>0</v>
      </c>
      <c r="D75" s="16">
        <f>IF(A75&lt;$A$1, '[1]USBR Daily'!$M1963, '[1]UKL Mass Balance'!$N86+'[1]UKL Mass Balance'!$O86+'[1]UKL Mass Balance'!$BB86-('[1]Ag Demand'!$AJ86*IF('[1]Ag Demand'!$G86&gt;0,1,IF(A75&lt;='[1]Ag Demand'!$C$4,'[1]Ag Demand'!$B$4,IF(A75&lt;='[1]Ag Demand'!$C$5,'[1]Ag Demand'!$B$5,IF(A75&lt;='[1]Ag Demand'!$C$6,'[1]Ag Demand'!$B$6,IF(A75&lt;='[1]Ag Demand'!$F$4,'[1]Ag Demand'!$E$4, IF(A75&lt;='[1]Ag Demand'!$F$5,'[1]Ag Demand'!$E$5, IF(A75&lt;='[1]Ag Demand'!$F$6,'[1]Ag Demand'!$E$6,1)))))))))</f>
        <v>516</v>
      </c>
      <c r="E75" s="16">
        <f ca="1">'[1]IGD CALC'!$AJ83</f>
        <v>0</v>
      </c>
      <c r="F75" s="14">
        <f>'[1]UKL Mass Balance'!$I86</f>
        <v>241827.81048397825</v>
      </c>
      <c r="G75" s="16">
        <f ca="1">[1]UKL_Control!$U86</f>
        <v>-0.61259572797833928</v>
      </c>
      <c r="H75" s="16">
        <f>IF(A75&lt;$A$1,'[1]USBR Daily'!$O1963, '[1]IGD CALC'!$O83)</f>
        <v>962</v>
      </c>
      <c r="I75" s="16">
        <f ca="1">'[1]IGD CALC'!$F83</f>
        <v>950</v>
      </c>
      <c r="J75" s="16">
        <f ca="1">'[1]IGD CALC'!$I83</f>
        <v>621</v>
      </c>
      <c r="K75" s="4"/>
      <c r="L75" s="4"/>
      <c r="M75" s="4"/>
      <c r="N75" s="4"/>
    </row>
    <row r="76" spans="1:14" x14ac:dyDescent="0.25">
      <c r="A76" s="3">
        <v>43813</v>
      </c>
      <c r="B76" s="14">
        <f>'[1]UKL Mass Balance'!$T87</f>
        <v>0</v>
      </c>
      <c r="C76" s="14">
        <f>'[1]UKL Mass Balance'!$Q87</f>
        <v>0</v>
      </c>
      <c r="D76" s="16">
        <f>IF(A76&lt;$A$1, '[1]USBR Daily'!$M1964, '[1]UKL Mass Balance'!$N87+'[1]UKL Mass Balance'!$O87+'[1]UKL Mass Balance'!$BB87-('[1]Ag Demand'!$AJ87*IF('[1]Ag Demand'!$G87&gt;0,1,IF(A76&lt;='[1]Ag Demand'!$C$4,'[1]Ag Demand'!$B$4,IF(A76&lt;='[1]Ag Demand'!$C$5,'[1]Ag Demand'!$B$5,IF(A76&lt;='[1]Ag Demand'!$C$6,'[1]Ag Demand'!$B$6,IF(A76&lt;='[1]Ag Demand'!$F$4,'[1]Ag Demand'!$E$4, IF(A76&lt;='[1]Ag Demand'!$F$5,'[1]Ag Demand'!$E$5, IF(A76&lt;='[1]Ag Demand'!$F$6,'[1]Ag Demand'!$E$6,1)))))))))</f>
        <v>427</v>
      </c>
      <c r="E76" s="16">
        <f ca="1">'[1]IGD CALC'!$AJ84</f>
        <v>0</v>
      </c>
      <c r="F76" s="14">
        <f>'[1]UKL Mass Balance'!$I87</f>
        <v>244783.49842229881</v>
      </c>
      <c r="G76" s="16">
        <f ca="1">[1]UKL_Control!$U87</f>
        <v>-0.61259572797833928</v>
      </c>
      <c r="H76" s="16">
        <f>IF(A76&lt;$A$1,'[1]USBR Daily'!$O1964, '[1]IGD CALC'!$O84)</f>
        <v>955</v>
      </c>
      <c r="I76" s="16">
        <f ca="1">'[1]IGD CALC'!$F84</f>
        <v>950</v>
      </c>
      <c r="J76" s="16">
        <f ca="1">'[1]IGD CALC'!$I84</f>
        <v>585.5</v>
      </c>
      <c r="K76" s="4"/>
      <c r="L76" s="4"/>
      <c r="M76" s="4"/>
      <c r="N76" s="4"/>
    </row>
    <row r="77" spans="1:14" x14ac:dyDescent="0.25">
      <c r="A77" s="3">
        <v>43814</v>
      </c>
      <c r="B77" s="14">
        <f>'[1]UKL Mass Balance'!$T88</f>
        <v>0</v>
      </c>
      <c r="C77" s="14">
        <f>'[1]UKL Mass Balance'!$Q88</f>
        <v>0</v>
      </c>
      <c r="D77" s="16">
        <f>IF(A77&lt;$A$1, '[1]USBR Daily'!$M1965, '[1]UKL Mass Balance'!$N88+'[1]UKL Mass Balance'!$O88+'[1]UKL Mass Balance'!$BB88-('[1]Ag Demand'!$AJ88*IF('[1]Ag Demand'!$G88&gt;0,1,IF(A77&lt;='[1]Ag Demand'!$C$4,'[1]Ag Demand'!$B$4,IF(A77&lt;='[1]Ag Demand'!$C$5,'[1]Ag Demand'!$B$5,IF(A77&lt;='[1]Ag Demand'!$C$6,'[1]Ag Demand'!$B$6,IF(A77&lt;='[1]Ag Demand'!$F$4,'[1]Ag Demand'!$E$4, IF(A77&lt;='[1]Ag Demand'!$F$5,'[1]Ag Demand'!$E$5, IF(A77&lt;='[1]Ag Demand'!$F$6,'[1]Ag Demand'!$E$6,1)))))))))</f>
        <v>427</v>
      </c>
      <c r="E77" s="16">
        <f ca="1">'[1]IGD CALC'!$AJ85</f>
        <v>0</v>
      </c>
      <c r="F77" s="14">
        <f>'[1]UKL Mass Balance'!$I88</f>
        <v>247009.95478076814</v>
      </c>
      <c r="G77" s="16">
        <f ca="1">[1]UKL_Control!$U88</f>
        <v>-0.61259572797833928</v>
      </c>
      <c r="H77" s="16">
        <f>IF(A77&lt;$A$1,'[1]USBR Daily'!$O1965, '[1]IGD CALC'!$O85)</f>
        <v>965</v>
      </c>
      <c r="I77" s="16">
        <f ca="1">'[1]IGD CALC'!$F85</f>
        <v>950</v>
      </c>
      <c r="J77" s="16">
        <f ca="1">'[1]IGD CALC'!$I85</f>
        <v>468</v>
      </c>
      <c r="K77" s="4"/>
      <c r="L77" s="4"/>
      <c r="M77" s="4"/>
      <c r="N77" s="4"/>
    </row>
    <row r="78" spans="1:14" x14ac:dyDescent="0.25">
      <c r="A78" s="3">
        <v>43815</v>
      </c>
      <c r="B78" s="14">
        <f>'[1]UKL Mass Balance'!$T89</f>
        <v>0</v>
      </c>
      <c r="C78" s="14">
        <f>'[1]UKL Mass Balance'!$Q89</f>
        <v>0</v>
      </c>
      <c r="D78" s="16">
        <f>IF(A78&lt;$A$1, '[1]USBR Daily'!$M1966, '[1]UKL Mass Balance'!$N89+'[1]UKL Mass Balance'!$O89+'[1]UKL Mass Balance'!$BB89-('[1]Ag Demand'!$AJ89*IF('[1]Ag Demand'!$G89&gt;0,1,IF(A78&lt;='[1]Ag Demand'!$C$4,'[1]Ag Demand'!$B$4,IF(A78&lt;='[1]Ag Demand'!$C$5,'[1]Ag Demand'!$B$5,IF(A78&lt;='[1]Ag Demand'!$C$6,'[1]Ag Demand'!$B$6,IF(A78&lt;='[1]Ag Demand'!$F$4,'[1]Ag Demand'!$E$4, IF(A78&lt;='[1]Ag Demand'!$F$5,'[1]Ag Demand'!$E$5, IF(A78&lt;='[1]Ag Demand'!$F$6,'[1]Ag Demand'!$E$6,1)))))))))</f>
        <v>427</v>
      </c>
      <c r="E78" s="16">
        <f ca="1">'[1]IGD CALC'!$AJ86</f>
        <v>0</v>
      </c>
      <c r="F78" s="14">
        <f>'[1]UKL Mass Balance'!$I89</f>
        <v>249236.41113923746</v>
      </c>
      <c r="G78" s="16">
        <f ca="1">[1]UKL_Control!$U89</f>
        <v>-0.44764753121089312</v>
      </c>
      <c r="H78" s="16">
        <f>IF(A78&lt;$A$1,'[1]USBR Daily'!$O1966, '[1]IGD CALC'!$O86)</f>
        <v>956</v>
      </c>
      <c r="I78" s="16">
        <f ca="1">'[1]IGD CALC'!$F86</f>
        <v>950</v>
      </c>
      <c r="J78" s="16">
        <f ca="1">'[1]IGD CALC'!$I86</f>
        <v>422.6</v>
      </c>
      <c r="K78" s="4"/>
      <c r="L78" s="4"/>
      <c r="M78" s="4"/>
      <c r="N78" s="4"/>
    </row>
    <row r="79" spans="1:14" x14ac:dyDescent="0.25">
      <c r="A79" s="3">
        <v>43816</v>
      </c>
      <c r="B79" s="14">
        <f>'[1]UKL Mass Balance'!$T90</f>
        <v>0</v>
      </c>
      <c r="C79" s="14">
        <f>'[1]UKL Mass Balance'!$Q90</f>
        <v>0</v>
      </c>
      <c r="D79" s="16">
        <f>IF(A79&lt;$A$1, '[1]USBR Daily'!$M1967, '[1]UKL Mass Balance'!$N90+'[1]UKL Mass Balance'!$O90+'[1]UKL Mass Balance'!$BB90-('[1]Ag Demand'!$AJ90*IF('[1]Ag Demand'!$G90&gt;0,1,IF(A79&lt;='[1]Ag Demand'!$C$4,'[1]Ag Demand'!$B$4,IF(A79&lt;='[1]Ag Demand'!$C$5,'[1]Ag Demand'!$B$5,IF(A79&lt;='[1]Ag Demand'!$C$6,'[1]Ag Demand'!$B$6,IF(A79&lt;='[1]Ag Demand'!$F$4,'[1]Ag Demand'!$E$4, IF(A79&lt;='[1]Ag Demand'!$F$5,'[1]Ag Demand'!$E$5, IF(A79&lt;='[1]Ag Demand'!$F$6,'[1]Ag Demand'!$E$6,1)))))))))</f>
        <v>427</v>
      </c>
      <c r="E79" s="16">
        <f ca="1">'[1]IGD CALC'!$AJ87</f>
        <v>0</v>
      </c>
      <c r="F79" s="14">
        <f>'[1]UKL Mass Balance'!$I90</f>
        <v>250726.60602700966</v>
      </c>
      <c r="G79" s="16">
        <f ca="1">[1]UKL_Control!$U90</f>
        <v>-0.44764753121089312</v>
      </c>
      <c r="H79" s="16">
        <f>IF(A79&lt;$A$1,'[1]USBR Daily'!$O1967, '[1]IGD CALC'!$O87)</f>
        <v>953</v>
      </c>
      <c r="I79" s="16">
        <f ca="1">'[1]IGD CALC'!$F87</f>
        <v>950</v>
      </c>
      <c r="J79" s="16">
        <f ca="1">'[1]IGD CALC'!$I87</f>
        <v>444.20000000000005</v>
      </c>
      <c r="K79" s="4"/>
      <c r="L79" s="4"/>
      <c r="M79" s="4"/>
      <c r="N79" s="4"/>
    </row>
    <row r="80" spans="1:14" x14ac:dyDescent="0.25">
      <c r="A80" s="3">
        <v>43817</v>
      </c>
      <c r="B80" s="14">
        <f>'[1]UKL Mass Balance'!$T91</f>
        <v>0</v>
      </c>
      <c r="C80" s="14">
        <f>'[1]UKL Mass Balance'!$Q91</f>
        <v>0</v>
      </c>
      <c r="D80" s="16">
        <f>IF(A80&lt;$A$1, '[1]USBR Daily'!$M1968, '[1]UKL Mass Balance'!$N91+'[1]UKL Mass Balance'!$O91+'[1]UKL Mass Balance'!$BB91-('[1]Ag Demand'!$AJ91*IF('[1]Ag Demand'!$G91&gt;0,1,IF(A80&lt;='[1]Ag Demand'!$C$4,'[1]Ag Demand'!$B$4,IF(A80&lt;='[1]Ag Demand'!$C$5,'[1]Ag Demand'!$B$5,IF(A80&lt;='[1]Ag Demand'!$C$6,'[1]Ag Demand'!$B$6,IF(A80&lt;='[1]Ag Demand'!$F$4,'[1]Ag Demand'!$E$4, IF(A80&lt;='[1]Ag Demand'!$F$5,'[1]Ag Demand'!$E$5, IF(A80&lt;='[1]Ag Demand'!$F$6,'[1]Ag Demand'!$E$6,1)))))))))</f>
        <v>425</v>
      </c>
      <c r="E80" s="16">
        <f ca="1">'[1]IGD CALC'!$AJ88</f>
        <v>0</v>
      </c>
      <c r="F80" s="14">
        <f>'[1]UKL Mass Balance'!$I91</f>
        <v>251474.64879529201</v>
      </c>
      <c r="G80" s="16">
        <f ca="1">[1]UKL_Control!$U91</f>
        <v>-0.44764753121089312</v>
      </c>
      <c r="H80" s="16">
        <f>IF(A80&lt;$A$1,'[1]USBR Daily'!$O1968, '[1]IGD CALC'!$O88)</f>
        <v>950</v>
      </c>
      <c r="I80" s="16">
        <f ca="1">'[1]IGD CALC'!$F88</f>
        <v>950</v>
      </c>
      <c r="J80" s="16">
        <f ca="1">'[1]IGD CALC'!$I88</f>
        <v>523.89999999999986</v>
      </c>
      <c r="K80" s="4"/>
      <c r="L80" s="4"/>
      <c r="M80" s="4"/>
      <c r="N80" s="4"/>
    </row>
    <row r="81" spans="1:14" x14ac:dyDescent="0.25">
      <c r="A81" s="3">
        <v>43818</v>
      </c>
      <c r="B81" s="14">
        <f>'[1]UKL Mass Balance'!$T92</f>
        <v>0</v>
      </c>
      <c r="C81" s="14">
        <f>'[1]UKL Mass Balance'!$Q92</f>
        <v>0</v>
      </c>
      <c r="D81" s="16">
        <f>IF(A81&lt;$A$1, '[1]USBR Daily'!$M1969, '[1]UKL Mass Balance'!$N92+'[1]UKL Mass Balance'!$O92+'[1]UKL Mass Balance'!$BB92-('[1]Ag Demand'!$AJ92*IF('[1]Ag Demand'!$G92&gt;0,1,IF(A81&lt;='[1]Ag Demand'!$C$4,'[1]Ag Demand'!$B$4,IF(A81&lt;='[1]Ag Demand'!$C$5,'[1]Ag Demand'!$B$5,IF(A81&lt;='[1]Ag Demand'!$C$6,'[1]Ag Demand'!$B$6,IF(A81&lt;='[1]Ag Demand'!$F$4,'[1]Ag Demand'!$E$4, IF(A81&lt;='[1]Ag Demand'!$F$5,'[1]Ag Demand'!$E$5, IF(A81&lt;='[1]Ag Demand'!$F$6,'[1]Ag Demand'!$E$6,1)))))))))</f>
        <v>421</v>
      </c>
      <c r="E81" s="16">
        <f ca="1">'[1]IGD CALC'!$AJ89</f>
        <v>0</v>
      </c>
      <c r="F81" s="14">
        <f>'[1]UKL Mass Balance'!$I92</f>
        <v>255214.86263670365</v>
      </c>
      <c r="G81" s="16">
        <f ca="1">[1]UKL_Control!$U92</f>
        <v>-0.44764753121089312</v>
      </c>
      <c r="H81" s="16">
        <f>IF(A81&lt;$A$1,'[1]USBR Daily'!$O1969, '[1]IGD CALC'!$O89)</f>
        <v>963</v>
      </c>
      <c r="I81" s="16">
        <f ca="1">'[1]IGD CALC'!$F89</f>
        <v>950</v>
      </c>
      <c r="J81" s="16">
        <f ca="1">'[1]IGD CALC'!$I89</f>
        <v>519.9</v>
      </c>
      <c r="K81" s="4"/>
      <c r="L81" s="4"/>
      <c r="M81" s="4"/>
      <c r="N81" s="4"/>
    </row>
    <row r="82" spans="1:14" x14ac:dyDescent="0.25">
      <c r="A82" s="3">
        <v>43819</v>
      </c>
      <c r="B82" s="14">
        <f>'[1]UKL Mass Balance'!$T93</f>
        <v>0</v>
      </c>
      <c r="C82" s="14">
        <f>'[1]UKL Mass Balance'!$Q93</f>
        <v>0</v>
      </c>
      <c r="D82" s="16">
        <f>IF(A82&lt;$A$1, '[1]USBR Daily'!$M1970, '[1]UKL Mass Balance'!$N93+'[1]UKL Mass Balance'!$O93+'[1]UKL Mass Balance'!$BB93-('[1]Ag Demand'!$AJ93*IF('[1]Ag Demand'!$G93&gt;0,1,IF(A82&lt;='[1]Ag Demand'!$C$4,'[1]Ag Demand'!$B$4,IF(A82&lt;='[1]Ag Demand'!$C$5,'[1]Ag Demand'!$B$5,IF(A82&lt;='[1]Ag Demand'!$C$6,'[1]Ag Demand'!$B$6,IF(A82&lt;='[1]Ag Demand'!$F$4,'[1]Ag Demand'!$E$4, IF(A82&lt;='[1]Ag Demand'!$F$5,'[1]Ag Demand'!$E$5, IF(A82&lt;='[1]Ag Demand'!$F$6,'[1]Ag Demand'!$E$6,1)))))))))</f>
        <v>509</v>
      </c>
      <c r="E82" s="16">
        <f ca="1">'[1]IGD CALC'!$AJ90</f>
        <v>0</v>
      </c>
      <c r="F82" s="14">
        <f>'[1]UKL Mass Balance'!$I93</f>
        <v>256710.94817326835</v>
      </c>
      <c r="G82" s="16">
        <f ca="1">[1]UKL_Control!$U93</f>
        <v>-0.44764753121089312</v>
      </c>
      <c r="H82" s="16">
        <f>IF(A82&lt;$A$1,'[1]USBR Daily'!$O1970, '[1]IGD CALC'!$O90)</f>
        <v>956</v>
      </c>
      <c r="I82" s="16">
        <f ca="1">'[1]IGD CALC'!$F90</f>
        <v>950</v>
      </c>
      <c r="J82" s="16">
        <f ca="1">'[1]IGD CALC'!$I90</f>
        <v>570.4</v>
      </c>
      <c r="K82" s="4"/>
      <c r="L82" s="4"/>
      <c r="M82" s="4"/>
      <c r="N82" s="4"/>
    </row>
    <row r="83" spans="1:14" x14ac:dyDescent="0.25">
      <c r="A83" s="3">
        <v>43820</v>
      </c>
      <c r="B83" s="14">
        <f>'[1]UKL Mass Balance'!$T94</f>
        <v>0</v>
      </c>
      <c r="C83" s="14">
        <f>'[1]UKL Mass Balance'!$Q94</f>
        <v>0</v>
      </c>
      <c r="D83" s="16">
        <f>IF(A83&lt;$A$1, '[1]USBR Daily'!$M1971, '[1]UKL Mass Balance'!$N94+'[1]UKL Mass Balance'!$O94+'[1]UKL Mass Balance'!$BB94-('[1]Ag Demand'!$AJ94*IF('[1]Ag Demand'!$G94&gt;0,1,IF(A83&lt;='[1]Ag Demand'!$C$4,'[1]Ag Demand'!$B$4,IF(A83&lt;='[1]Ag Demand'!$C$5,'[1]Ag Demand'!$B$5,IF(A83&lt;='[1]Ag Demand'!$C$6,'[1]Ag Demand'!$B$6,IF(A83&lt;='[1]Ag Demand'!$F$4,'[1]Ag Demand'!$E$4, IF(A83&lt;='[1]Ag Demand'!$F$5,'[1]Ag Demand'!$E$5, IF(A83&lt;='[1]Ag Demand'!$F$6,'[1]Ag Demand'!$E$6,1)))))))))</f>
        <v>480</v>
      </c>
      <c r="E83" s="16">
        <f ca="1">'[1]IGD CALC'!$AJ91</f>
        <v>0</v>
      </c>
      <c r="F83" s="14">
        <f>'[1]UKL Mass Balance'!$I94</f>
        <v>256710.94817326835</v>
      </c>
      <c r="G83" s="16">
        <f ca="1">[1]UKL_Control!$U94</f>
        <v>-0.489704095960667</v>
      </c>
      <c r="H83" s="16">
        <f>IF(A83&lt;$A$1,'[1]USBR Daily'!$O1971, '[1]IGD CALC'!$O91)</f>
        <v>957</v>
      </c>
      <c r="I83" s="16">
        <f ca="1">'[1]IGD CALC'!$F91</f>
        <v>950</v>
      </c>
      <c r="J83" s="16">
        <f ca="1">'[1]IGD CALC'!$I91</f>
        <v>631.5</v>
      </c>
      <c r="K83" s="4"/>
      <c r="L83" s="4"/>
      <c r="M83" s="4"/>
      <c r="N83" s="4"/>
    </row>
    <row r="84" spans="1:14" x14ac:dyDescent="0.25">
      <c r="A84" s="3">
        <v>43821</v>
      </c>
      <c r="B84" s="14">
        <f>'[1]UKL Mass Balance'!$T95</f>
        <v>0</v>
      </c>
      <c r="C84" s="14">
        <f>'[1]UKL Mass Balance'!$Q95</f>
        <v>0</v>
      </c>
      <c r="D84" s="16">
        <f>IF(A84&lt;$A$1, '[1]USBR Daily'!$M1972, '[1]UKL Mass Balance'!$N95+'[1]UKL Mass Balance'!$O95+'[1]UKL Mass Balance'!$BB95-('[1]Ag Demand'!$AJ95*IF('[1]Ag Demand'!$G95&gt;0,1,IF(A84&lt;='[1]Ag Demand'!$C$4,'[1]Ag Demand'!$B$4,IF(A84&lt;='[1]Ag Demand'!$C$5,'[1]Ag Demand'!$B$5,IF(A84&lt;='[1]Ag Demand'!$C$6,'[1]Ag Demand'!$B$6,IF(A84&lt;='[1]Ag Demand'!$F$4,'[1]Ag Demand'!$E$4, IF(A84&lt;='[1]Ag Demand'!$F$5,'[1]Ag Demand'!$E$5, IF(A84&lt;='[1]Ag Demand'!$F$6,'[1]Ag Demand'!$E$6,1)))))))))</f>
        <v>605</v>
      </c>
      <c r="E84" s="16">
        <f ca="1">'[1]IGD CALC'!$AJ92</f>
        <v>0</v>
      </c>
      <c r="F84" s="14">
        <f>'[1]UKL Mass Balance'!$I95</f>
        <v>258965.04430994834</v>
      </c>
      <c r="G84" s="16">
        <f ca="1">[1]UKL_Control!$U95</f>
        <v>-0.489704095960667</v>
      </c>
      <c r="H84" s="16">
        <f>IF(A84&lt;$A$1,'[1]USBR Daily'!$O1972, '[1]IGD CALC'!$O92)</f>
        <v>955</v>
      </c>
      <c r="I84" s="16">
        <f ca="1">'[1]IGD CALC'!$F92</f>
        <v>950</v>
      </c>
      <c r="J84" s="16">
        <f ca="1">'[1]IGD CALC'!$I92</f>
        <v>645.90000000000009</v>
      </c>
      <c r="K84" s="4"/>
      <c r="L84" s="4"/>
      <c r="M84" s="4"/>
      <c r="N84" s="4"/>
    </row>
    <row r="85" spans="1:14" x14ac:dyDescent="0.25">
      <c r="A85" s="3">
        <v>43822</v>
      </c>
      <c r="B85" s="14">
        <f>'[1]UKL Mass Balance'!$T96</f>
        <v>0</v>
      </c>
      <c r="C85" s="14">
        <f>'[1]UKL Mass Balance'!$Q96</f>
        <v>0</v>
      </c>
      <c r="D85" s="16">
        <f>IF(A85&lt;$A$1, '[1]USBR Daily'!$M1973, '[1]UKL Mass Balance'!$N96+'[1]UKL Mass Balance'!$O96+'[1]UKL Mass Balance'!$BB96-('[1]Ag Demand'!$AJ96*IF('[1]Ag Demand'!$G96&gt;0,1,IF(A85&lt;='[1]Ag Demand'!$C$4,'[1]Ag Demand'!$B$4,IF(A85&lt;='[1]Ag Demand'!$C$5,'[1]Ag Demand'!$B$5,IF(A85&lt;='[1]Ag Demand'!$C$6,'[1]Ag Demand'!$B$6,IF(A85&lt;='[1]Ag Demand'!$F$4,'[1]Ag Demand'!$E$4, IF(A85&lt;='[1]Ag Demand'!$F$5,'[1]Ag Demand'!$E$5, IF(A85&lt;='[1]Ag Demand'!$F$6,'[1]Ag Demand'!$E$6,1)))))))))</f>
        <v>717</v>
      </c>
      <c r="E85" s="16">
        <f ca="1">'[1]IGD CALC'!$AJ93</f>
        <v>0</v>
      </c>
      <c r="F85" s="14">
        <f>'[1]UKL Mass Balance'!$I96</f>
        <v>261977.1510467435</v>
      </c>
      <c r="G85" s="16">
        <f ca="1">[1]UKL_Control!$U96</f>
        <v>-0.489704095960667</v>
      </c>
      <c r="H85" s="16">
        <f>IF(A85&lt;$A$1,'[1]USBR Daily'!$O1973, '[1]IGD CALC'!$O93)</f>
        <v>951</v>
      </c>
      <c r="I85" s="16">
        <f ca="1">'[1]IGD CALC'!$F93</f>
        <v>950</v>
      </c>
      <c r="J85" s="16">
        <f ca="1">'[1]IGD CALC'!$I93</f>
        <v>598.29999999999995</v>
      </c>
      <c r="K85" s="4"/>
      <c r="L85" s="4"/>
      <c r="M85" s="4"/>
      <c r="N85" s="4"/>
    </row>
    <row r="86" spans="1:14" x14ac:dyDescent="0.25">
      <c r="A86" s="3">
        <v>43823</v>
      </c>
      <c r="B86" s="14">
        <f>'[1]UKL Mass Balance'!$T97</f>
        <v>0</v>
      </c>
      <c r="C86" s="14">
        <f>'[1]UKL Mass Balance'!$Q97</f>
        <v>0</v>
      </c>
      <c r="D86" s="16">
        <f>IF(A86&lt;$A$1, '[1]USBR Daily'!$M1974, '[1]UKL Mass Balance'!$N97+'[1]UKL Mass Balance'!$O97+'[1]UKL Mass Balance'!$BB97-('[1]Ag Demand'!$AJ97*IF('[1]Ag Demand'!$G97&gt;0,1,IF(A86&lt;='[1]Ag Demand'!$C$4,'[1]Ag Demand'!$B$4,IF(A86&lt;='[1]Ag Demand'!$C$5,'[1]Ag Demand'!$B$5,IF(A86&lt;='[1]Ag Demand'!$C$6,'[1]Ag Demand'!$B$6,IF(A86&lt;='[1]Ag Demand'!$F$4,'[1]Ag Demand'!$E$4, IF(A86&lt;='[1]Ag Demand'!$F$5,'[1]Ag Demand'!$E$5, IF(A86&lt;='[1]Ag Demand'!$F$6,'[1]Ag Demand'!$E$6,1)))))))))</f>
        <v>644</v>
      </c>
      <c r="E86" s="16">
        <f ca="1">'[1]IGD CALC'!$AJ94</f>
        <v>0</v>
      </c>
      <c r="F86" s="14">
        <f>'[1]UKL Mass Balance'!$I97</f>
        <v>262730.17773094226</v>
      </c>
      <c r="G86" s="16">
        <f ca="1">[1]UKL_Control!$U97</f>
        <v>-0.489704095960667</v>
      </c>
      <c r="H86" s="16">
        <f>IF(A86&lt;$A$1,'[1]USBR Daily'!$O1974, '[1]IGD CALC'!$O94)</f>
        <v>950</v>
      </c>
      <c r="I86" s="16">
        <f ca="1">'[1]IGD CALC'!$F94</f>
        <v>950</v>
      </c>
      <c r="J86" s="16">
        <f ca="1">'[1]IGD CALC'!$I94</f>
        <v>507.48</v>
      </c>
      <c r="K86" s="4"/>
      <c r="L86" s="4"/>
      <c r="M86" s="4"/>
      <c r="N86" s="4"/>
    </row>
    <row r="87" spans="1:14" x14ac:dyDescent="0.25">
      <c r="A87" s="3">
        <v>43824</v>
      </c>
      <c r="B87" s="14">
        <f>'[1]UKL Mass Balance'!$T98</f>
        <v>0</v>
      </c>
      <c r="C87" s="14">
        <f>'[1]UKL Mass Balance'!$Q98</f>
        <v>0</v>
      </c>
      <c r="D87" s="16">
        <f>IF(A87&lt;$A$1, '[1]USBR Daily'!$M1975, '[1]UKL Mass Balance'!$N98+'[1]UKL Mass Balance'!$O98+'[1]UKL Mass Balance'!$BB98-('[1]Ag Demand'!$AJ98*IF('[1]Ag Demand'!$G98&gt;0,1,IF(A87&lt;='[1]Ag Demand'!$C$4,'[1]Ag Demand'!$B$4,IF(A87&lt;='[1]Ag Demand'!$C$5,'[1]Ag Demand'!$B$5,IF(A87&lt;='[1]Ag Demand'!$C$6,'[1]Ag Demand'!$B$6,IF(A87&lt;='[1]Ag Demand'!$F$4,'[1]Ag Demand'!$E$4, IF(A87&lt;='[1]Ag Demand'!$F$5,'[1]Ag Demand'!$E$5, IF(A87&lt;='[1]Ag Demand'!$F$6,'[1]Ag Demand'!$E$6,1)))))))))</f>
        <v>575</v>
      </c>
      <c r="E87" s="16">
        <f ca="1">'[1]IGD CALC'!$AJ95</f>
        <v>0</v>
      </c>
      <c r="F87" s="14">
        <f>'[1]UKL Mass Balance'!$I98</f>
        <v>264236.2310993399</v>
      </c>
      <c r="G87" s="16">
        <f ca="1">[1]UKL_Control!$U98</f>
        <v>-0.489704095960667</v>
      </c>
      <c r="H87" s="16">
        <f>IF(A87&lt;$A$1,'[1]USBR Daily'!$O1975, '[1]IGD CALC'!$O95)</f>
        <v>951</v>
      </c>
      <c r="I87" s="16">
        <f ca="1">'[1]IGD CALC'!$F95</f>
        <v>950</v>
      </c>
      <c r="J87" s="16">
        <f ca="1">'[1]IGD CALC'!$I95</f>
        <v>526.30000000000007</v>
      </c>
      <c r="K87" s="4"/>
      <c r="L87" s="4"/>
      <c r="M87" s="4"/>
      <c r="N87" s="4"/>
    </row>
    <row r="88" spans="1:14" x14ac:dyDescent="0.25">
      <c r="A88" s="3">
        <v>43825</v>
      </c>
      <c r="B88" s="14">
        <f>'[1]UKL Mass Balance'!$T99</f>
        <v>0</v>
      </c>
      <c r="C88" s="14">
        <f>'[1]UKL Mass Balance'!$Q99</f>
        <v>0</v>
      </c>
      <c r="D88" s="16">
        <f>IF(A88&lt;$A$1, '[1]USBR Daily'!$M1976, '[1]UKL Mass Balance'!$N99+'[1]UKL Mass Balance'!$O99+'[1]UKL Mass Balance'!$BB99-('[1]Ag Demand'!$AJ99*IF('[1]Ag Demand'!$G99&gt;0,1,IF(A88&lt;='[1]Ag Demand'!$C$4,'[1]Ag Demand'!$B$4,IF(A88&lt;='[1]Ag Demand'!$C$5,'[1]Ag Demand'!$B$5,IF(A88&lt;='[1]Ag Demand'!$C$6,'[1]Ag Demand'!$B$6,IF(A88&lt;='[1]Ag Demand'!$F$4,'[1]Ag Demand'!$E$4, IF(A88&lt;='[1]Ag Demand'!$F$5,'[1]Ag Demand'!$E$5, IF(A88&lt;='[1]Ag Demand'!$F$6,'[1]Ag Demand'!$E$6,1)))))))))</f>
        <v>587</v>
      </c>
      <c r="E88" s="16">
        <f ca="1">'[1]IGD CALC'!$AJ96</f>
        <v>0</v>
      </c>
      <c r="F88" s="14">
        <f>'[1]UKL Mass Balance'!$I99</f>
        <v>266505.03009248164</v>
      </c>
      <c r="G88" s="16">
        <f ca="1">[1]UKL_Control!$U99</f>
        <v>-0.72058790549045848</v>
      </c>
      <c r="H88" s="16">
        <f>IF(A88&lt;$A$1,'[1]USBR Daily'!$O1976, '[1]IGD CALC'!$O96)</f>
        <v>951</v>
      </c>
      <c r="I88" s="16">
        <f ca="1">'[1]IGD CALC'!$F96</f>
        <v>950</v>
      </c>
      <c r="J88" s="16">
        <f ca="1">'[1]IGD CALC'!$I96</f>
        <v>427.00000000000006</v>
      </c>
      <c r="K88" s="4"/>
      <c r="L88" s="4"/>
      <c r="M88" s="4"/>
      <c r="N88" s="4"/>
    </row>
    <row r="89" spans="1:14" x14ac:dyDescent="0.25">
      <c r="A89" s="3">
        <v>43826</v>
      </c>
      <c r="B89" s="14">
        <f>'[1]UKL Mass Balance'!$T100</f>
        <v>0</v>
      </c>
      <c r="C89" s="14">
        <f>'[1]UKL Mass Balance'!$Q100</f>
        <v>0</v>
      </c>
      <c r="D89" s="16">
        <f>IF(A89&lt;$A$1, '[1]USBR Daily'!$M1977, '[1]UKL Mass Balance'!$N100+'[1]UKL Mass Balance'!$O100+'[1]UKL Mass Balance'!$BB100-('[1]Ag Demand'!$AJ100*IF('[1]Ag Demand'!$G100&gt;0,1,IF(A89&lt;='[1]Ag Demand'!$C$4,'[1]Ag Demand'!$B$4,IF(A89&lt;='[1]Ag Demand'!$C$5,'[1]Ag Demand'!$B$5,IF(A89&lt;='[1]Ag Demand'!$C$6,'[1]Ag Demand'!$B$6,IF(A89&lt;='[1]Ag Demand'!$F$4,'[1]Ag Demand'!$E$4, IF(A89&lt;='[1]Ag Demand'!$F$5,'[1]Ag Demand'!$E$5, IF(A89&lt;='[1]Ag Demand'!$F$6,'[1]Ag Demand'!$E$6,1)))))))))</f>
        <v>604</v>
      </c>
      <c r="E89" s="16">
        <f ca="1">'[1]IGD CALC'!$AJ97</f>
        <v>0</v>
      </c>
      <c r="F89" s="14">
        <f>'[1]UKL Mass Balance'!$I100</f>
        <v>267262.91624695319</v>
      </c>
      <c r="G89" s="16">
        <f ca="1">[1]UKL_Control!$U100</f>
        <v>-0.72058790549045848</v>
      </c>
      <c r="H89" s="16">
        <f>IF(A89&lt;$A$1,'[1]USBR Daily'!$O1977, '[1]IGD CALC'!$O97)</f>
        <v>952</v>
      </c>
      <c r="I89" s="16">
        <f ca="1">'[1]IGD CALC'!$F97</f>
        <v>950</v>
      </c>
      <c r="J89" s="16">
        <f ca="1">'[1]IGD CALC'!$I97</f>
        <v>316.29999999999995</v>
      </c>
      <c r="K89" s="4"/>
      <c r="L89" s="4"/>
      <c r="M89" s="4"/>
      <c r="N89" s="4"/>
    </row>
    <row r="90" spans="1:14" x14ac:dyDescent="0.25">
      <c r="A90" s="3">
        <v>43827</v>
      </c>
      <c r="B90" s="14">
        <f>'[1]UKL Mass Balance'!$T101</f>
        <v>0</v>
      </c>
      <c r="C90" s="14">
        <f>'[1]UKL Mass Balance'!$Q101</f>
        <v>0</v>
      </c>
      <c r="D90" s="16">
        <f>IF(A90&lt;$A$1, '[1]USBR Daily'!$M1978, '[1]UKL Mass Balance'!$N101+'[1]UKL Mass Balance'!$O101+'[1]UKL Mass Balance'!$BB101-('[1]Ag Demand'!$AJ101*IF('[1]Ag Demand'!$G101&gt;0,1,IF(A90&lt;='[1]Ag Demand'!$C$4,'[1]Ag Demand'!$B$4,IF(A90&lt;='[1]Ag Demand'!$C$5,'[1]Ag Demand'!$B$5,IF(A90&lt;='[1]Ag Demand'!$C$6,'[1]Ag Demand'!$B$6,IF(A90&lt;='[1]Ag Demand'!$F$4,'[1]Ag Demand'!$E$4, IF(A90&lt;='[1]Ag Demand'!$F$5,'[1]Ag Demand'!$E$5, IF(A90&lt;='[1]Ag Demand'!$F$6,'[1]Ag Demand'!$E$6,1)))))))))</f>
        <v>653</v>
      </c>
      <c r="E90" s="16">
        <f ca="1">'[1]IGD CALC'!$AJ98</f>
        <v>0</v>
      </c>
      <c r="F90" s="14">
        <f>'[1]UKL Mass Balance'!$I101</f>
        <v>268020.80240142473</v>
      </c>
      <c r="G90" s="16">
        <f ca="1">[1]UKL_Control!$U101</f>
        <v>-0.72058790549045848</v>
      </c>
      <c r="H90" s="16">
        <f>IF(A90&lt;$A$1,'[1]USBR Daily'!$O1978, '[1]IGD CALC'!$O98)</f>
        <v>953</v>
      </c>
      <c r="I90" s="16">
        <f ca="1">'[1]IGD CALC'!$F98</f>
        <v>950</v>
      </c>
      <c r="J90" s="16">
        <f ca="1">'[1]IGD CALC'!$I98</f>
        <v>407.29999999999995</v>
      </c>
      <c r="K90" s="4"/>
      <c r="L90" s="4"/>
      <c r="M90" s="4"/>
      <c r="N90" s="4"/>
    </row>
    <row r="91" spans="1:14" x14ac:dyDescent="0.25">
      <c r="A91" s="3">
        <v>43828</v>
      </c>
      <c r="B91" s="14">
        <f>'[1]UKL Mass Balance'!$T102</f>
        <v>0</v>
      </c>
      <c r="C91" s="14">
        <f>'[1]UKL Mass Balance'!$Q102</f>
        <v>0</v>
      </c>
      <c r="D91" s="16">
        <f>IF(A91&lt;$A$1, '[1]USBR Daily'!$M1979, '[1]UKL Mass Balance'!$N102+'[1]UKL Mass Balance'!$O102+'[1]UKL Mass Balance'!$BB102-('[1]Ag Demand'!$AJ102*IF('[1]Ag Demand'!$G102&gt;0,1,IF(A91&lt;='[1]Ag Demand'!$C$4,'[1]Ag Demand'!$B$4,IF(A91&lt;='[1]Ag Demand'!$C$5,'[1]Ag Demand'!$B$5,IF(A91&lt;='[1]Ag Demand'!$C$6,'[1]Ag Demand'!$B$6,IF(A91&lt;='[1]Ag Demand'!$F$4,'[1]Ag Demand'!$E$4, IF(A91&lt;='[1]Ag Demand'!$F$5,'[1]Ag Demand'!$E$5, IF(A91&lt;='[1]Ag Demand'!$F$6,'[1]Ag Demand'!$E$6,1)))))))))</f>
        <v>647</v>
      </c>
      <c r="E91" s="16">
        <f ca="1">'[1]IGD CALC'!$AJ99</f>
        <v>0</v>
      </c>
      <c r="F91" s="14">
        <f>'[1]UKL Mass Balance'!$I102</f>
        <v>269536.57471036771</v>
      </c>
      <c r="G91" s="16">
        <f ca="1">[1]UKL_Control!$U102</f>
        <v>-0.72058790549045848</v>
      </c>
      <c r="H91" s="16">
        <f>IF(A91&lt;$A$1,'[1]USBR Daily'!$O1979, '[1]IGD CALC'!$O99)</f>
        <v>953</v>
      </c>
      <c r="I91" s="16">
        <f ca="1">'[1]IGD CALC'!$F99</f>
        <v>950</v>
      </c>
      <c r="J91" s="16">
        <f ca="1">'[1]IGD CALC'!$I99</f>
        <v>490.30000000000007</v>
      </c>
      <c r="K91" s="4"/>
      <c r="L91" s="4"/>
      <c r="M91" s="4"/>
      <c r="N91" s="4"/>
    </row>
    <row r="92" spans="1:14" x14ac:dyDescent="0.25">
      <c r="A92" s="3">
        <v>43829</v>
      </c>
      <c r="B92" s="14">
        <f>'[1]UKL Mass Balance'!$T103</f>
        <v>0</v>
      </c>
      <c r="C92" s="14">
        <f>'[1]UKL Mass Balance'!$Q103</f>
        <v>0</v>
      </c>
      <c r="D92" s="16">
        <f>IF(A92&lt;$A$1, '[1]USBR Daily'!$M1980, '[1]UKL Mass Balance'!$N103+'[1]UKL Mass Balance'!$O103+'[1]UKL Mass Balance'!$BB103-('[1]Ag Demand'!$AJ103*IF('[1]Ag Demand'!$G103&gt;0,1,IF(A92&lt;='[1]Ag Demand'!$C$4,'[1]Ag Demand'!$B$4,IF(A92&lt;='[1]Ag Demand'!$C$5,'[1]Ag Demand'!$B$5,IF(A92&lt;='[1]Ag Demand'!$C$6,'[1]Ag Demand'!$B$6,IF(A92&lt;='[1]Ag Demand'!$F$4,'[1]Ag Demand'!$E$4, IF(A92&lt;='[1]Ag Demand'!$F$5,'[1]Ag Demand'!$E$5, IF(A92&lt;='[1]Ag Demand'!$F$6,'[1]Ag Demand'!$E$6,1)))))))))</f>
        <v>615</v>
      </c>
      <c r="E92" s="16">
        <f ca="1">'[1]IGD CALC'!$AJ100</f>
        <v>0</v>
      </c>
      <c r="F92" s="14">
        <f>'[1]UKL Mass Balance'!$I103</f>
        <v>270294.46086483926</v>
      </c>
      <c r="G92" s="16">
        <f ca="1">[1]UKL_Control!$U103</f>
        <v>-0.72058790549045848</v>
      </c>
      <c r="H92" s="16">
        <f>IF(A92&lt;$A$1,'[1]USBR Daily'!$O1980, '[1]IGD CALC'!$O100)</f>
        <v>955</v>
      </c>
      <c r="I92" s="16">
        <f ca="1">'[1]IGD CALC'!$F100</f>
        <v>950</v>
      </c>
      <c r="J92" s="16">
        <f ca="1">'[1]IGD CALC'!$I100</f>
        <v>481.29999999999984</v>
      </c>
      <c r="K92" s="4"/>
      <c r="L92" s="4"/>
      <c r="M92" s="4"/>
      <c r="N92" s="4"/>
    </row>
    <row r="93" spans="1:14" x14ac:dyDescent="0.25">
      <c r="A93" s="3">
        <v>43830</v>
      </c>
      <c r="B93" s="14">
        <f>'[1]UKL Mass Balance'!$T104</f>
        <v>0</v>
      </c>
      <c r="C93" s="14">
        <f>'[1]UKL Mass Balance'!$Q104</f>
        <v>0</v>
      </c>
      <c r="D93" s="16">
        <f>IF(A93&lt;$A$1, '[1]USBR Daily'!$M1981, '[1]UKL Mass Balance'!$N104+'[1]UKL Mass Balance'!$O104+'[1]UKL Mass Balance'!$BB104-('[1]Ag Demand'!$AJ104*IF('[1]Ag Demand'!$G104&gt;0,1,IF(A93&lt;='[1]Ag Demand'!$C$4,'[1]Ag Demand'!$B$4,IF(A93&lt;='[1]Ag Demand'!$C$5,'[1]Ag Demand'!$B$5,IF(A93&lt;='[1]Ag Demand'!$C$6,'[1]Ag Demand'!$B$6,IF(A93&lt;='[1]Ag Demand'!$F$4,'[1]Ag Demand'!$E$4, IF(A93&lt;='[1]Ag Demand'!$F$5,'[1]Ag Demand'!$E$5, IF(A93&lt;='[1]Ag Demand'!$F$6,'[1]Ag Demand'!$E$6,1)))))))))</f>
        <v>570</v>
      </c>
      <c r="E93" s="16">
        <f ca="1">'[1]IGD CALC'!$AJ101</f>
        <v>0</v>
      </c>
      <c r="F93" s="14">
        <f>'[1]UKL Mass Balance'!$I104</f>
        <v>271810.23317378224</v>
      </c>
      <c r="G93" s="16">
        <f ca="1">[1]UKL_Control!$U104</f>
        <v>-0.8</v>
      </c>
      <c r="H93" s="16">
        <f>IF(A93&lt;$A$1,'[1]USBR Daily'!$O1981, '[1]IGD CALC'!$O101)</f>
        <v>959</v>
      </c>
      <c r="I93" s="16">
        <f ca="1">'[1]IGD CALC'!$F101</f>
        <v>950</v>
      </c>
      <c r="J93" s="16">
        <f ca="1">'[1]IGD CALC'!$I101</f>
        <v>456.80000000000007</v>
      </c>
      <c r="K93" s="4"/>
      <c r="L93" s="4"/>
      <c r="M93" s="4"/>
      <c r="N93" s="4"/>
    </row>
    <row r="94" spans="1:14" x14ac:dyDescent="0.25">
      <c r="A94" s="3">
        <v>43831</v>
      </c>
      <c r="B94" s="14">
        <f>'[1]UKL Mass Balance'!$T105</f>
        <v>0</v>
      </c>
      <c r="C94" s="14">
        <f>'[1]UKL Mass Balance'!$Q105</f>
        <v>0</v>
      </c>
      <c r="D94" s="16">
        <f>IF(A94&lt;$A$1, '[1]USBR Daily'!$M1982, '[1]UKL Mass Balance'!$N105+'[1]UKL Mass Balance'!$O105+'[1]UKL Mass Balance'!$BB105-('[1]Ag Demand'!$AJ105*IF('[1]Ag Demand'!$G105&gt;0,1,IF(A94&lt;='[1]Ag Demand'!$C$4,'[1]Ag Demand'!$B$4,IF(A94&lt;='[1]Ag Demand'!$C$5,'[1]Ag Demand'!$B$5,IF(A94&lt;='[1]Ag Demand'!$C$6,'[1]Ag Demand'!$B$6,IF(A94&lt;='[1]Ag Demand'!$F$4,'[1]Ag Demand'!$E$4, IF(A94&lt;='[1]Ag Demand'!$F$5,'[1]Ag Demand'!$E$5, IF(A94&lt;='[1]Ag Demand'!$F$6,'[1]Ag Demand'!$E$6,1)))))))))</f>
        <v>573</v>
      </c>
      <c r="E94" s="16">
        <f ca="1">'[1]IGD CALC'!$AJ102</f>
        <v>0</v>
      </c>
      <c r="F94" s="14">
        <f>'[1]UKL Mass Balance'!$I105</f>
        <v>271810.23317378224</v>
      </c>
      <c r="G94" s="16">
        <f ca="1">[1]UKL_Control!$U105</f>
        <v>-0.8</v>
      </c>
      <c r="H94" s="16">
        <f>IF(A94&lt;$A$1,'[1]USBR Daily'!$O1982, '[1]IGD CALC'!$O102)</f>
        <v>969</v>
      </c>
      <c r="I94" s="16">
        <f ca="1">'[1]IGD CALC'!$F102</f>
        <v>950</v>
      </c>
      <c r="J94" s="16">
        <f ca="1">'[1]IGD CALC'!$I102</f>
        <v>396.5</v>
      </c>
      <c r="K94" s="4"/>
      <c r="L94" s="4"/>
      <c r="M94" s="4"/>
      <c r="N94" s="4"/>
    </row>
    <row r="95" spans="1:14" x14ac:dyDescent="0.25">
      <c r="A95" s="3">
        <v>43832</v>
      </c>
      <c r="B95" s="14">
        <f>'[1]UKL Mass Balance'!$T106</f>
        <v>0</v>
      </c>
      <c r="C95" s="14">
        <f>'[1]UKL Mass Balance'!$Q106</f>
        <v>0</v>
      </c>
      <c r="D95" s="16">
        <f>IF(A95&lt;$A$1, '[1]USBR Daily'!$M1983, '[1]UKL Mass Balance'!$N106+'[1]UKL Mass Balance'!$O106+'[1]UKL Mass Balance'!$BB106-('[1]Ag Demand'!$AJ106*IF('[1]Ag Demand'!$G106&gt;0,1,IF(A95&lt;='[1]Ag Demand'!$C$4,'[1]Ag Demand'!$B$4,IF(A95&lt;='[1]Ag Demand'!$C$5,'[1]Ag Demand'!$B$5,IF(A95&lt;='[1]Ag Demand'!$C$6,'[1]Ag Demand'!$B$6,IF(A95&lt;='[1]Ag Demand'!$F$4,'[1]Ag Demand'!$E$4, IF(A95&lt;='[1]Ag Demand'!$F$5,'[1]Ag Demand'!$E$5, IF(A95&lt;='[1]Ag Demand'!$F$6,'[1]Ag Demand'!$E$6,1)))))))))</f>
        <v>516</v>
      </c>
      <c r="E95" s="16">
        <f ca="1">'[1]IGD CALC'!$AJ103</f>
        <v>0</v>
      </c>
      <c r="F95" s="14">
        <f>'[1]UKL Mass Balance'!$I106</f>
        <v>277128.02173892525</v>
      </c>
      <c r="G95" s="16">
        <f ca="1">[1]UKL_Control!$U106</f>
        <v>-0.8</v>
      </c>
      <c r="H95" s="16">
        <f>IF(A95&lt;$A$1,'[1]USBR Daily'!$O1983, '[1]IGD CALC'!$O103)</f>
        <v>948</v>
      </c>
      <c r="I95" s="16">
        <f ca="1">'[1]IGD CALC'!$F103</f>
        <v>950</v>
      </c>
      <c r="J95" s="16">
        <f ca="1">'[1]IGD CALC'!$I103</f>
        <v>403.9</v>
      </c>
      <c r="K95" s="4"/>
      <c r="L95" s="4"/>
      <c r="M95" s="4"/>
      <c r="N95" s="4"/>
    </row>
    <row r="96" spans="1:14" x14ac:dyDescent="0.25">
      <c r="A96" s="3">
        <v>43833</v>
      </c>
      <c r="B96" s="14">
        <f>'[1]UKL Mass Balance'!$T107</f>
        <v>0</v>
      </c>
      <c r="C96" s="14">
        <f>'[1]UKL Mass Balance'!$Q107</f>
        <v>0</v>
      </c>
      <c r="D96" s="16">
        <f>IF(A96&lt;$A$1, '[1]USBR Daily'!$M1984, '[1]UKL Mass Balance'!$N107+'[1]UKL Mass Balance'!$O107+'[1]UKL Mass Balance'!$BB107-('[1]Ag Demand'!$AJ107*IF('[1]Ag Demand'!$G107&gt;0,1,IF(A96&lt;='[1]Ag Demand'!$C$4,'[1]Ag Demand'!$B$4,IF(A96&lt;='[1]Ag Demand'!$C$5,'[1]Ag Demand'!$B$5,IF(A96&lt;='[1]Ag Demand'!$C$6,'[1]Ag Demand'!$B$6,IF(A96&lt;='[1]Ag Demand'!$F$4,'[1]Ag Demand'!$E$4, IF(A96&lt;='[1]Ag Demand'!$F$5,'[1]Ag Demand'!$E$5, IF(A96&lt;='[1]Ag Demand'!$F$6,'[1]Ag Demand'!$E$6,1)))))))))</f>
        <v>455</v>
      </c>
      <c r="E96" s="16">
        <f ca="1">'[1]IGD CALC'!$AJ104</f>
        <v>0</v>
      </c>
      <c r="F96" s="14">
        <f>'[1]UKL Mass Balance'!$I107</f>
        <v>277888.00547403714</v>
      </c>
      <c r="G96" s="16">
        <f ca="1">[1]UKL_Control!$U107</f>
        <v>-0.8</v>
      </c>
      <c r="H96" s="16">
        <f>IF(A96&lt;$A$1,'[1]USBR Daily'!$O1984, '[1]IGD CALC'!$O104)</f>
        <v>956</v>
      </c>
      <c r="I96" s="16">
        <f ca="1">'[1]IGD CALC'!$F104</f>
        <v>950</v>
      </c>
      <c r="J96" s="16">
        <f ca="1">'[1]IGD CALC'!$I104</f>
        <v>473.30000000000007</v>
      </c>
      <c r="K96" s="4"/>
      <c r="L96" s="4"/>
      <c r="M96" s="4"/>
      <c r="N96" s="4"/>
    </row>
    <row r="97" spans="1:14" x14ac:dyDescent="0.25">
      <c r="A97" s="3">
        <v>43834</v>
      </c>
      <c r="B97" s="14">
        <f>'[1]UKL Mass Balance'!$T108</f>
        <v>0</v>
      </c>
      <c r="C97" s="14">
        <f>'[1]UKL Mass Balance'!$Q108</f>
        <v>0</v>
      </c>
      <c r="D97" s="16">
        <f>IF(A97&lt;$A$1, '[1]USBR Daily'!$M1985, '[1]UKL Mass Balance'!$N108+'[1]UKL Mass Balance'!$O108+'[1]UKL Mass Balance'!$BB108-('[1]Ag Demand'!$AJ108*IF('[1]Ag Demand'!$G108&gt;0,1,IF(A97&lt;='[1]Ag Demand'!$C$4,'[1]Ag Demand'!$B$4,IF(A97&lt;='[1]Ag Demand'!$C$5,'[1]Ag Demand'!$B$5,IF(A97&lt;='[1]Ag Demand'!$C$6,'[1]Ag Demand'!$B$6,IF(A97&lt;='[1]Ag Demand'!$F$4,'[1]Ag Demand'!$E$4, IF(A97&lt;='[1]Ag Demand'!$F$5,'[1]Ag Demand'!$E$5, IF(A97&lt;='[1]Ag Demand'!$F$6,'[1]Ag Demand'!$E$6,1)))))))))</f>
        <v>465</v>
      </c>
      <c r="E97" s="16">
        <f ca="1">'[1]IGD CALC'!$AJ105</f>
        <v>0</v>
      </c>
      <c r="F97" s="14">
        <f>'[1]UKL Mass Balance'!$I108</f>
        <v>280167.95667937282</v>
      </c>
      <c r="G97" s="16">
        <f ca="1">[1]UKL_Control!$U108</f>
        <v>-0.8</v>
      </c>
      <c r="H97" s="16">
        <f>IF(A97&lt;$A$1,'[1]USBR Daily'!$O1985, '[1]IGD CALC'!$O105)</f>
        <v>944</v>
      </c>
      <c r="I97" s="16">
        <f ca="1">'[1]IGD CALC'!$F105</f>
        <v>950</v>
      </c>
      <c r="J97" s="16">
        <f ca="1">'[1]IGD CALC'!$I105</f>
        <v>515.29999999999995</v>
      </c>
      <c r="K97" s="4"/>
      <c r="L97" s="4"/>
      <c r="M97" s="4"/>
      <c r="N97" s="4"/>
    </row>
    <row r="98" spans="1:14" x14ac:dyDescent="0.25">
      <c r="A98" s="3">
        <v>43835</v>
      </c>
      <c r="B98" s="14">
        <f>'[1]UKL Mass Balance'!$T109</f>
        <v>0</v>
      </c>
      <c r="C98" s="14">
        <f>'[1]UKL Mass Balance'!$Q109</f>
        <v>0</v>
      </c>
      <c r="D98" s="16">
        <f>IF(A98&lt;$A$1, '[1]USBR Daily'!$M1986, '[1]UKL Mass Balance'!$N109+'[1]UKL Mass Balance'!$O109+'[1]UKL Mass Balance'!$BB109-('[1]Ag Demand'!$AJ109*IF('[1]Ag Demand'!$G109&gt;0,1,IF(A98&lt;='[1]Ag Demand'!$C$4,'[1]Ag Demand'!$B$4,IF(A98&lt;='[1]Ag Demand'!$C$5,'[1]Ag Demand'!$B$5,IF(A98&lt;='[1]Ag Demand'!$C$6,'[1]Ag Demand'!$B$6,IF(A98&lt;='[1]Ag Demand'!$F$4,'[1]Ag Demand'!$E$4, IF(A98&lt;='[1]Ag Demand'!$F$5,'[1]Ag Demand'!$E$5, IF(A98&lt;='[1]Ag Demand'!$F$6,'[1]Ag Demand'!$E$6,1)))))))))</f>
        <v>464</v>
      </c>
      <c r="E98" s="16">
        <f ca="1">'[1]IGD CALC'!$AJ106</f>
        <v>0</v>
      </c>
      <c r="F98" s="14">
        <f>'[1]UKL Mass Balance'!$I109</f>
        <v>282477.02624334546</v>
      </c>
      <c r="G98" s="16">
        <f ca="1">[1]UKL_Control!$U109</f>
        <v>-0.8</v>
      </c>
      <c r="H98" s="16">
        <f>IF(A98&lt;$A$1,'[1]USBR Daily'!$O1986, '[1]IGD CALC'!$O106)</f>
        <v>949</v>
      </c>
      <c r="I98" s="16">
        <f ca="1">'[1]IGD CALC'!$F106</f>
        <v>950</v>
      </c>
      <c r="J98" s="16">
        <f ca="1">'[1]IGD CALC'!$I106</f>
        <v>509.20000000000005</v>
      </c>
      <c r="K98" s="4"/>
      <c r="L98" s="4"/>
      <c r="M98" s="4"/>
      <c r="N98" s="4"/>
    </row>
    <row r="99" spans="1:14" x14ac:dyDescent="0.25">
      <c r="A99" s="3">
        <v>43836</v>
      </c>
      <c r="B99" s="14">
        <f>'[1]UKL Mass Balance'!$T110</f>
        <v>0</v>
      </c>
      <c r="C99" s="14">
        <f>'[1]UKL Mass Balance'!$Q110</f>
        <v>0</v>
      </c>
      <c r="D99" s="16">
        <f>IF(A99&lt;$A$1, '[1]USBR Daily'!$M1987, '[1]UKL Mass Balance'!$N110+'[1]UKL Mass Balance'!$O110+'[1]UKL Mass Balance'!$BB110-('[1]Ag Demand'!$AJ110*IF('[1]Ag Demand'!$G110&gt;0,1,IF(A99&lt;='[1]Ag Demand'!$C$4,'[1]Ag Demand'!$B$4,IF(A99&lt;='[1]Ag Demand'!$C$5,'[1]Ag Demand'!$B$5,IF(A99&lt;='[1]Ag Demand'!$C$6,'[1]Ag Demand'!$B$6,IF(A99&lt;='[1]Ag Demand'!$F$4,'[1]Ag Demand'!$E$4, IF(A99&lt;='[1]Ag Demand'!$F$5,'[1]Ag Demand'!$E$5, IF(A99&lt;='[1]Ag Demand'!$F$6,'[1]Ag Demand'!$E$6,1)))))))))</f>
        <v>659</v>
      </c>
      <c r="E99" s="16">
        <f ca="1">'[1]IGD CALC'!$AJ107</f>
        <v>0</v>
      </c>
      <c r="F99" s="14">
        <f>'[1]UKL Mass Balance'!$I110</f>
        <v>284016.4059526606</v>
      </c>
      <c r="G99" s="16">
        <f ca="1">[1]UKL_Control!$U110</f>
        <v>-0.8</v>
      </c>
      <c r="H99" s="16">
        <f>IF(A99&lt;$A$1,'[1]USBR Daily'!$O1987, '[1]IGD CALC'!$O107)</f>
        <v>952</v>
      </c>
      <c r="I99" s="16">
        <f ca="1">'[1]IGD CALC'!$F107</f>
        <v>950</v>
      </c>
      <c r="J99" s="16">
        <f ca="1">'[1]IGD CALC'!$I107</f>
        <v>572.70000000000005</v>
      </c>
      <c r="K99" s="4"/>
      <c r="L99" s="4"/>
      <c r="M99" s="4"/>
      <c r="N99" s="4"/>
    </row>
    <row r="100" spans="1:14" x14ac:dyDescent="0.25">
      <c r="A100" s="3">
        <v>43837</v>
      </c>
      <c r="B100" s="14">
        <f>'[1]UKL Mass Balance'!$T111</f>
        <v>0</v>
      </c>
      <c r="C100" s="14">
        <f>'[1]UKL Mass Balance'!$Q111</f>
        <v>0</v>
      </c>
      <c r="D100" s="16">
        <f>IF(A100&lt;$A$1, '[1]USBR Daily'!$M1988, '[1]UKL Mass Balance'!$N111+'[1]UKL Mass Balance'!$O111+'[1]UKL Mass Balance'!$BB111-('[1]Ag Demand'!$AJ111*IF('[1]Ag Demand'!$G111&gt;0,1,IF(A100&lt;='[1]Ag Demand'!$C$4,'[1]Ag Demand'!$B$4,IF(A100&lt;='[1]Ag Demand'!$C$5,'[1]Ag Demand'!$B$5,IF(A100&lt;='[1]Ag Demand'!$C$6,'[1]Ag Demand'!$B$6,IF(A100&lt;='[1]Ag Demand'!$F$4,'[1]Ag Demand'!$E$4, IF(A100&lt;='[1]Ag Demand'!$F$5,'[1]Ag Demand'!$E$5, IF(A100&lt;='[1]Ag Demand'!$F$6,'[1]Ag Demand'!$E$6,1)))))))))</f>
        <v>544</v>
      </c>
      <c r="E100" s="16">
        <f ca="1">'[1]IGD CALC'!$AJ108</f>
        <v>0</v>
      </c>
      <c r="F100" s="14">
        <f>'[1]UKL Mass Balance'!$I111</f>
        <v>284786.09580731811</v>
      </c>
      <c r="G100" s="16">
        <f ca="1">[1]UKL_Control!$U111</f>
        <v>-0.8</v>
      </c>
      <c r="H100" s="16">
        <f>IF(A100&lt;$A$1,'[1]USBR Daily'!$O1988, '[1]IGD CALC'!$O108)</f>
        <v>954</v>
      </c>
      <c r="I100" s="16">
        <f ca="1">'[1]IGD CALC'!$F108</f>
        <v>950</v>
      </c>
      <c r="J100" s="16">
        <f ca="1">'[1]IGD CALC'!$I108</f>
        <v>609.09999999999991</v>
      </c>
      <c r="K100" s="4"/>
      <c r="L100" s="4"/>
      <c r="M100" s="4"/>
      <c r="N100" s="4"/>
    </row>
    <row r="101" spans="1:14" x14ac:dyDescent="0.25">
      <c r="A101" s="3">
        <v>43838</v>
      </c>
      <c r="B101" s="14">
        <f>'[1]UKL Mass Balance'!$T112</f>
        <v>0</v>
      </c>
      <c r="C101" s="14">
        <f>'[1]UKL Mass Balance'!$Q112</f>
        <v>0</v>
      </c>
      <c r="D101" s="16">
        <f>IF(A101&lt;$A$1, '[1]USBR Daily'!$M1989, '[1]UKL Mass Balance'!$N112+'[1]UKL Mass Balance'!$O112+'[1]UKL Mass Balance'!$BB112-('[1]Ag Demand'!$AJ112*IF('[1]Ag Demand'!$G112&gt;0,1,IF(A101&lt;='[1]Ag Demand'!$C$4,'[1]Ag Demand'!$B$4,IF(A101&lt;='[1]Ag Demand'!$C$5,'[1]Ag Demand'!$B$5,IF(A101&lt;='[1]Ag Demand'!$C$6,'[1]Ag Demand'!$B$6,IF(A101&lt;='[1]Ag Demand'!$F$4,'[1]Ag Demand'!$E$4, IF(A101&lt;='[1]Ag Demand'!$F$5,'[1]Ag Demand'!$E$5, IF(A101&lt;='[1]Ag Demand'!$F$6,'[1]Ag Demand'!$E$6,1)))))))))</f>
        <v>438</v>
      </c>
      <c r="E101" s="16">
        <f ca="1">'[1]IGD CALC'!$AJ109</f>
        <v>0</v>
      </c>
      <c r="F101" s="14">
        <f>'[1]UKL Mass Balance'!$I112</f>
        <v>287095.16537129076</v>
      </c>
      <c r="G101" s="16">
        <f ca="1">[1]UKL_Control!$U112</f>
        <v>-0.8</v>
      </c>
      <c r="H101" s="16">
        <f>IF(A101&lt;$A$1,'[1]USBR Daily'!$O1989, '[1]IGD CALC'!$O109)</f>
        <v>954</v>
      </c>
      <c r="I101" s="16">
        <f ca="1">'[1]IGD CALC'!$F109</f>
        <v>950</v>
      </c>
      <c r="J101" s="16">
        <f ca="1">'[1]IGD CALC'!$I109</f>
        <v>557.79999999999995</v>
      </c>
      <c r="K101" s="4"/>
      <c r="L101" s="4"/>
      <c r="M101" s="4"/>
      <c r="N101" s="4"/>
    </row>
    <row r="102" spans="1:14" x14ac:dyDescent="0.25">
      <c r="A102" s="3">
        <v>43839</v>
      </c>
      <c r="B102" s="14">
        <f>'[1]UKL Mass Balance'!$T113</f>
        <v>0</v>
      </c>
      <c r="C102" s="14">
        <f>'[1]UKL Mass Balance'!$Q113</f>
        <v>0</v>
      </c>
      <c r="D102" s="16">
        <f>IF(A102&lt;$A$1, '[1]USBR Daily'!$M1990, '[1]UKL Mass Balance'!$N113+'[1]UKL Mass Balance'!$O113+'[1]UKL Mass Balance'!$BB113-('[1]Ag Demand'!$AJ113*IF('[1]Ag Demand'!$G113&gt;0,1,IF(A102&lt;='[1]Ag Demand'!$C$4,'[1]Ag Demand'!$B$4,IF(A102&lt;='[1]Ag Demand'!$C$5,'[1]Ag Demand'!$B$5,IF(A102&lt;='[1]Ag Demand'!$C$6,'[1]Ag Demand'!$B$6,IF(A102&lt;='[1]Ag Demand'!$F$4,'[1]Ag Demand'!$E$4, IF(A102&lt;='[1]Ag Demand'!$F$5,'[1]Ag Demand'!$E$5, IF(A102&lt;='[1]Ag Demand'!$F$6,'[1]Ag Demand'!$E$6,1)))))))))</f>
        <v>522</v>
      </c>
      <c r="E102" s="16">
        <f ca="1">'[1]IGD CALC'!$AJ110</f>
        <v>0</v>
      </c>
      <c r="F102" s="14">
        <f>'[1]UKL Mass Balance'!$I113</f>
        <v>290192.51991584082</v>
      </c>
      <c r="G102" s="16">
        <f ca="1">[1]UKL_Control!$U113</f>
        <v>-0.8</v>
      </c>
      <c r="H102" s="16">
        <f>IF(A102&lt;$A$1,'[1]USBR Daily'!$O1990, '[1]IGD CALC'!$O110)</f>
        <v>954</v>
      </c>
      <c r="I102" s="16">
        <f ca="1">'[1]IGD CALC'!$F110</f>
        <v>950</v>
      </c>
      <c r="J102" s="16">
        <f ca="1">'[1]IGD CALC'!$I110</f>
        <v>559.19999999999982</v>
      </c>
      <c r="K102" s="4"/>
      <c r="L102" s="4"/>
      <c r="M102" s="4"/>
      <c r="N102" s="4"/>
    </row>
    <row r="103" spans="1:14" x14ac:dyDescent="0.25">
      <c r="A103" s="3">
        <v>43840</v>
      </c>
      <c r="B103" s="14">
        <f>'[1]UKL Mass Balance'!$T114</f>
        <v>0</v>
      </c>
      <c r="C103" s="14">
        <f>'[1]UKL Mass Balance'!$Q114</f>
        <v>0</v>
      </c>
      <c r="D103" s="16">
        <f>IF(A103&lt;$A$1, '[1]USBR Daily'!$M1991, '[1]UKL Mass Balance'!$N114+'[1]UKL Mass Balance'!$O114+'[1]UKL Mass Balance'!$BB114-('[1]Ag Demand'!$AJ114*IF('[1]Ag Demand'!$G114&gt;0,1,IF(A103&lt;='[1]Ag Demand'!$C$4,'[1]Ag Demand'!$B$4,IF(A103&lt;='[1]Ag Demand'!$C$5,'[1]Ag Demand'!$B$5,IF(A103&lt;='[1]Ag Demand'!$C$6,'[1]Ag Demand'!$B$6,IF(A103&lt;='[1]Ag Demand'!$F$4,'[1]Ag Demand'!$E$4, IF(A103&lt;='[1]Ag Demand'!$F$5,'[1]Ag Demand'!$E$5, IF(A103&lt;='[1]Ag Demand'!$F$6,'[1]Ag Demand'!$E$6,1)))))))))</f>
        <v>450</v>
      </c>
      <c r="E103" s="16">
        <f ca="1">'[1]IGD CALC'!$AJ111</f>
        <v>0</v>
      </c>
      <c r="F103" s="14">
        <f>'[1]UKL Mass Balance'!$I114</f>
        <v>290968.40814580501</v>
      </c>
      <c r="G103" s="16">
        <f ca="1">[1]UKL_Control!$U114</f>
        <v>-0.8</v>
      </c>
      <c r="H103" s="16">
        <f>IF(A103&lt;$A$1,'[1]USBR Daily'!$O1991, '[1]IGD CALC'!$O111)</f>
        <v>954</v>
      </c>
      <c r="I103" s="16">
        <f ca="1">'[1]IGD CALC'!$F111</f>
        <v>950</v>
      </c>
      <c r="J103" s="16">
        <f ca="1">'[1]IGD CALC'!$I111</f>
        <v>346.4799999999999</v>
      </c>
      <c r="K103" s="4"/>
      <c r="L103" s="4"/>
      <c r="M103" s="4"/>
      <c r="N103" s="4"/>
    </row>
    <row r="104" spans="1:14" x14ac:dyDescent="0.25">
      <c r="A104" s="3">
        <v>43841</v>
      </c>
      <c r="B104" s="14">
        <f>'[1]UKL Mass Balance'!$T115</f>
        <v>0</v>
      </c>
      <c r="C104" s="14">
        <f>'[1]UKL Mass Balance'!$Q115</f>
        <v>0</v>
      </c>
      <c r="D104" s="16">
        <f>IF(A104&lt;$A$1, '[1]USBR Daily'!$M1992, '[1]UKL Mass Balance'!$N115+'[1]UKL Mass Balance'!$O115+'[1]UKL Mass Balance'!$BB115-('[1]Ag Demand'!$AJ115*IF('[1]Ag Demand'!$G115&gt;0,1,IF(A104&lt;='[1]Ag Demand'!$C$4,'[1]Ag Demand'!$B$4,IF(A104&lt;='[1]Ag Demand'!$C$5,'[1]Ag Demand'!$B$5,IF(A104&lt;='[1]Ag Demand'!$C$6,'[1]Ag Demand'!$B$6,IF(A104&lt;='[1]Ag Demand'!$F$4,'[1]Ag Demand'!$E$4, IF(A104&lt;='[1]Ag Demand'!$F$5,'[1]Ag Demand'!$E$5, IF(A104&lt;='[1]Ag Demand'!$F$6,'[1]Ag Demand'!$E$6,1)))))))))</f>
        <v>423</v>
      </c>
      <c r="E104" s="16">
        <f ca="1">'[1]IGD CALC'!$AJ112</f>
        <v>0</v>
      </c>
      <c r="F104" s="14">
        <f>'[1]UKL Mass Balance'!$I115</f>
        <v>294071.96106566186</v>
      </c>
      <c r="G104" s="16">
        <f ca="1">[1]UKL_Control!$U115</f>
        <v>-0.8</v>
      </c>
      <c r="H104" s="16">
        <f>IF(A104&lt;$A$1,'[1]USBR Daily'!$O1992, '[1]IGD CALC'!$O112)</f>
        <v>952</v>
      </c>
      <c r="I104" s="16">
        <f ca="1">'[1]IGD CALC'!$F112</f>
        <v>950</v>
      </c>
      <c r="J104" s="16">
        <f ca="1">'[1]IGD CALC'!$I112</f>
        <v>416.85000000000008</v>
      </c>
      <c r="K104" s="4"/>
      <c r="L104" s="4"/>
      <c r="M104" s="4"/>
      <c r="N104" s="4"/>
    </row>
    <row r="105" spans="1:14" x14ac:dyDescent="0.25">
      <c r="A105" s="3">
        <v>43842</v>
      </c>
      <c r="B105" s="14">
        <f>'[1]UKL Mass Balance'!$T116</f>
        <v>0</v>
      </c>
      <c r="C105" s="14">
        <f>'[1]UKL Mass Balance'!$Q116</f>
        <v>0</v>
      </c>
      <c r="D105" s="16">
        <f>IF(A105&lt;$A$1, '[1]USBR Daily'!$M1993, '[1]UKL Mass Balance'!$N116+'[1]UKL Mass Balance'!$O116+'[1]UKL Mass Balance'!$BB116-('[1]Ag Demand'!$AJ116*IF('[1]Ag Demand'!$G116&gt;0,1,IF(A105&lt;='[1]Ag Demand'!$C$4,'[1]Ag Demand'!$B$4,IF(A105&lt;='[1]Ag Demand'!$C$5,'[1]Ag Demand'!$B$5,IF(A105&lt;='[1]Ag Demand'!$C$6,'[1]Ag Demand'!$B$6,IF(A105&lt;='[1]Ag Demand'!$F$4,'[1]Ag Demand'!$E$4, IF(A105&lt;='[1]Ag Demand'!$F$5,'[1]Ag Demand'!$E$5, IF(A105&lt;='[1]Ag Demand'!$F$6,'[1]Ag Demand'!$E$6,1)))))))))</f>
        <v>420</v>
      </c>
      <c r="E105" s="16">
        <f ca="1">'[1]IGD CALC'!$AJ113</f>
        <v>0</v>
      </c>
      <c r="F105" s="14">
        <f>'[1]UKL Mass Balance'!$I116</f>
        <v>293296.07283569768</v>
      </c>
      <c r="G105" s="16">
        <f ca="1">[1]UKL_Control!$U116</f>
        <v>-0.8</v>
      </c>
      <c r="H105" s="16">
        <f>IF(A105&lt;$A$1,'[1]USBR Daily'!$O1993, '[1]IGD CALC'!$O113)</f>
        <v>949</v>
      </c>
      <c r="I105" s="16">
        <f ca="1">'[1]IGD CALC'!$F113</f>
        <v>950</v>
      </c>
      <c r="J105" s="16">
        <f ca="1">'[1]IGD CALC'!$I113</f>
        <v>486.7000000000001</v>
      </c>
      <c r="K105" s="4"/>
      <c r="L105" s="4"/>
      <c r="M105" s="4"/>
      <c r="N105" s="4"/>
    </row>
    <row r="106" spans="1:14" x14ac:dyDescent="0.25">
      <c r="A106" s="3">
        <v>43843</v>
      </c>
      <c r="B106" s="14">
        <f>'[1]UKL Mass Balance'!$T117</f>
        <v>0</v>
      </c>
      <c r="C106" s="14">
        <f>'[1]UKL Mass Balance'!$Q117</f>
        <v>0</v>
      </c>
      <c r="D106" s="16">
        <f>IF(A106&lt;$A$1, '[1]USBR Daily'!$M1994, '[1]UKL Mass Balance'!$N117+'[1]UKL Mass Balance'!$O117+'[1]UKL Mass Balance'!$BB117-('[1]Ag Demand'!$AJ117*IF('[1]Ag Demand'!$G117&gt;0,1,IF(A106&lt;='[1]Ag Demand'!$C$4,'[1]Ag Demand'!$B$4,IF(A106&lt;='[1]Ag Demand'!$C$5,'[1]Ag Demand'!$B$5,IF(A106&lt;='[1]Ag Demand'!$C$6,'[1]Ag Demand'!$B$6,IF(A106&lt;='[1]Ag Demand'!$F$4,'[1]Ag Demand'!$E$4, IF(A106&lt;='[1]Ag Demand'!$F$5,'[1]Ag Demand'!$E$5, IF(A106&lt;='[1]Ag Demand'!$F$6,'[1]Ag Demand'!$E$6,1)))))))))</f>
        <v>408</v>
      </c>
      <c r="E106" s="16">
        <f ca="1">'[1]IGD CALC'!$AJ114</f>
        <v>0</v>
      </c>
      <c r="F106" s="14">
        <f>'[1]UKL Mass Balance'!$I117</f>
        <v>299538.72361360525</v>
      </c>
      <c r="G106" s="16">
        <f ca="1">[1]UKL_Control!$U117</f>
        <v>-0.8</v>
      </c>
      <c r="H106" s="16">
        <f>IF(A106&lt;$A$1,'[1]USBR Daily'!$O1994, '[1]IGD CALC'!$O114)</f>
        <v>947</v>
      </c>
      <c r="I106" s="16">
        <f ca="1">'[1]IGD CALC'!$F114</f>
        <v>950</v>
      </c>
      <c r="J106" s="16">
        <f ca="1">'[1]IGD CALC'!$I114</f>
        <v>414</v>
      </c>
      <c r="K106" s="4"/>
      <c r="L106" s="4"/>
      <c r="M106" s="4"/>
      <c r="N106" s="4"/>
    </row>
    <row r="107" spans="1:14" x14ac:dyDescent="0.25">
      <c r="A107" s="3">
        <v>43844</v>
      </c>
      <c r="B107" s="14">
        <f>'[1]UKL Mass Balance'!$T118</f>
        <v>0</v>
      </c>
      <c r="C107" s="14">
        <f>'[1]UKL Mass Balance'!$Q118</f>
        <v>0</v>
      </c>
      <c r="D107" s="16">
        <f>IF(A107&lt;$A$1, '[1]USBR Daily'!$M1995, '[1]UKL Mass Balance'!$N118+'[1]UKL Mass Balance'!$O118+'[1]UKL Mass Balance'!$BB118-('[1]Ag Demand'!$AJ118*IF('[1]Ag Demand'!$G118&gt;0,1,IF(A107&lt;='[1]Ag Demand'!$C$4,'[1]Ag Demand'!$B$4,IF(A107&lt;='[1]Ag Demand'!$C$5,'[1]Ag Demand'!$B$5,IF(A107&lt;='[1]Ag Demand'!$C$6,'[1]Ag Demand'!$B$6,IF(A107&lt;='[1]Ag Demand'!$F$4,'[1]Ag Demand'!$E$4, IF(A107&lt;='[1]Ag Demand'!$F$5,'[1]Ag Demand'!$E$5, IF(A107&lt;='[1]Ag Demand'!$F$6,'[1]Ag Demand'!$E$6,1)))))))))</f>
        <v>421</v>
      </c>
      <c r="E107" s="16">
        <f ca="1">'[1]IGD CALC'!$AJ115</f>
        <v>0</v>
      </c>
      <c r="F107" s="14">
        <f>'[1]UKL Mass Balance'!$I118</f>
        <v>304244.89629090589</v>
      </c>
      <c r="G107" s="16">
        <f ca="1">[1]UKL_Control!$U118</f>
        <v>-0.8</v>
      </c>
      <c r="H107" s="16">
        <f>IF(A107&lt;$A$1,'[1]USBR Daily'!$O1995, '[1]IGD CALC'!$O115)</f>
        <v>951</v>
      </c>
      <c r="I107" s="16">
        <f ca="1">'[1]IGD CALC'!$F115</f>
        <v>950</v>
      </c>
      <c r="J107" s="16">
        <f ca="1">'[1]IGD CALC'!$I115</f>
        <v>438.1</v>
      </c>
      <c r="K107" s="4"/>
      <c r="L107" s="4"/>
      <c r="M107" s="4"/>
      <c r="N107" s="4"/>
    </row>
    <row r="108" spans="1:14" x14ac:dyDescent="0.25">
      <c r="A108" s="3">
        <v>43845</v>
      </c>
      <c r="B108" s="14">
        <f>'[1]UKL Mass Balance'!$T119</f>
        <v>0</v>
      </c>
      <c r="C108" s="14">
        <f>'[1]UKL Mass Balance'!$Q119</f>
        <v>0</v>
      </c>
      <c r="D108" s="16">
        <f>IF(A108&lt;$A$1, '[1]USBR Daily'!$M1996, '[1]UKL Mass Balance'!$N119+'[1]UKL Mass Balance'!$O119+'[1]UKL Mass Balance'!$BB119-('[1]Ag Demand'!$AJ119*IF('[1]Ag Demand'!$G119&gt;0,1,IF(A108&lt;='[1]Ag Demand'!$C$4,'[1]Ag Demand'!$B$4,IF(A108&lt;='[1]Ag Demand'!$C$5,'[1]Ag Demand'!$B$5,IF(A108&lt;='[1]Ag Demand'!$C$6,'[1]Ag Demand'!$B$6,IF(A108&lt;='[1]Ag Demand'!$F$4,'[1]Ag Demand'!$E$4, IF(A108&lt;='[1]Ag Demand'!$F$5,'[1]Ag Demand'!$E$5, IF(A108&lt;='[1]Ag Demand'!$F$6,'[1]Ag Demand'!$E$6,1)))))))))</f>
        <v>421</v>
      </c>
      <c r="E108" s="16">
        <f ca="1">'[1]IGD CALC'!$AJ116</f>
        <v>0</v>
      </c>
      <c r="F108" s="14">
        <f>'[1]UKL Mass Balance'!$I119</f>
        <v>305036.0828801915</v>
      </c>
      <c r="G108" s="16">
        <f ca="1">[1]UKL_Control!$U119</f>
        <v>-0.8</v>
      </c>
      <c r="H108" s="16">
        <f>IF(A108&lt;$A$1,'[1]USBR Daily'!$O1996, '[1]IGD CALC'!$O116)</f>
        <v>954</v>
      </c>
      <c r="I108" s="16">
        <f ca="1">'[1]IGD CALC'!$F116</f>
        <v>950</v>
      </c>
      <c r="J108" s="16">
        <f ca="1">'[1]IGD CALC'!$I116</f>
        <v>430.59999999999991</v>
      </c>
      <c r="K108" s="4"/>
      <c r="L108" s="4"/>
      <c r="M108" s="4"/>
      <c r="N108" s="4"/>
    </row>
    <row r="109" spans="1:14" x14ac:dyDescent="0.25">
      <c r="A109" s="3">
        <v>43846</v>
      </c>
      <c r="B109" s="14">
        <f>'[1]UKL Mass Balance'!$T120</f>
        <v>0</v>
      </c>
      <c r="C109" s="14">
        <f>'[1]UKL Mass Balance'!$Q120</f>
        <v>0</v>
      </c>
      <c r="D109" s="16">
        <f>IF(A109&lt;$A$1, '[1]USBR Daily'!$M1997, '[1]UKL Mass Balance'!$N120+'[1]UKL Mass Balance'!$O120+'[1]UKL Mass Balance'!$BB120-('[1]Ag Demand'!$AJ120*IF('[1]Ag Demand'!$G120&gt;0,1,IF(A109&lt;='[1]Ag Demand'!$C$4,'[1]Ag Demand'!$B$4,IF(A109&lt;='[1]Ag Demand'!$C$5,'[1]Ag Demand'!$B$5,IF(A109&lt;='[1]Ag Demand'!$C$6,'[1]Ag Demand'!$B$6,IF(A109&lt;='[1]Ag Demand'!$F$4,'[1]Ag Demand'!$E$4, IF(A109&lt;='[1]Ag Demand'!$F$5,'[1]Ag Demand'!$E$5, IF(A109&lt;='[1]Ag Demand'!$F$6,'[1]Ag Demand'!$E$6,1)))))))))</f>
        <v>381</v>
      </c>
      <c r="E109" s="16">
        <f ca="1">'[1]IGD CALC'!$AJ117</f>
        <v>0</v>
      </c>
      <c r="F109" s="14">
        <f>'[1]UKL Mass Balance'!$I120</f>
        <v>309783.20241590508</v>
      </c>
      <c r="G109" s="16">
        <f ca="1">[1]UKL_Control!$U120</f>
        <v>-0.8</v>
      </c>
      <c r="H109" s="16">
        <f>IF(A109&lt;$A$1,'[1]USBR Daily'!$O1997, '[1]IGD CALC'!$O117)</f>
        <v>950</v>
      </c>
      <c r="I109" s="16">
        <f ca="1">'[1]IGD CALC'!$F117</f>
        <v>950</v>
      </c>
      <c r="J109" s="16">
        <f ca="1">'[1]IGD CALC'!$I117</f>
        <v>433.89999999999992</v>
      </c>
      <c r="K109" s="4"/>
      <c r="L109" s="4"/>
      <c r="M109" s="4"/>
      <c r="N109" s="4"/>
    </row>
    <row r="110" spans="1:14" x14ac:dyDescent="0.25">
      <c r="A110" s="3">
        <v>43847</v>
      </c>
      <c r="B110" s="14">
        <f>'[1]UKL Mass Balance'!$T121</f>
        <v>0</v>
      </c>
      <c r="C110" s="14">
        <f>'[1]UKL Mass Balance'!$Q121</f>
        <v>0</v>
      </c>
      <c r="D110" s="16">
        <f>IF(A110&lt;$A$1, '[1]USBR Daily'!$M1998, '[1]UKL Mass Balance'!$N121+'[1]UKL Mass Balance'!$O121+'[1]UKL Mass Balance'!$BB121-('[1]Ag Demand'!$AJ121*IF('[1]Ag Demand'!$G121&gt;0,1,IF(A110&lt;='[1]Ag Demand'!$C$4,'[1]Ag Demand'!$B$4,IF(A110&lt;='[1]Ag Demand'!$C$5,'[1]Ag Demand'!$B$5,IF(A110&lt;='[1]Ag Demand'!$C$6,'[1]Ag Demand'!$B$6,IF(A110&lt;='[1]Ag Demand'!$F$4,'[1]Ag Demand'!$E$4, IF(A110&lt;='[1]Ag Demand'!$F$5,'[1]Ag Demand'!$E$5, IF(A110&lt;='[1]Ag Demand'!$F$6,'[1]Ag Demand'!$E$6,1)))))))))</f>
        <v>312</v>
      </c>
      <c r="E110" s="16">
        <f ca="1">'[1]IGD CALC'!$AJ118</f>
        <v>0</v>
      </c>
      <c r="F110" s="14">
        <f>'[1]UKL Mass Balance'!$I121</f>
        <v>312162.11914945825</v>
      </c>
      <c r="G110" s="16">
        <f ca="1">[1]UKL_Control!$U121</f>
        <v>-0.8</v>
      </c>
      <c r="H110" s="16">
        <f>IF(A110&lt;$A$1,'[1]USBR Daily'!$O1998, '[1]IGD CALC'!$O118)</f>
        <v>951</v>
      </c>
      <c r="I110" s="16">
        <f ca="1">'[1]IGD CALC'!$F118</f>
        <v>950</v>
      </c>
      <c r="J110" s="16">
        <f ca="1">'[1]IGD CALC'!$I118</f>
        <v>437</v>
      </c>
      <c r="K110" s="4"/>
      <c r="L110" s="4"/>
      <c r="M110" s="4"/>
      <c r="N110" s="4"/>
    </row>
    <row r="111" spans="1:14" x14ac:dyDescent="0.25">
      <c r="A111" s="3">
        <v>43848</v>
      </c>
      <c r="B111" s="14">
        <f>'[1]UKL Mass Balance'!$T122</f>
        <v>0</v>
      </c>
      <c r="C111" s="14">
        <f>'[1]UKL Mass Balance'!$Q122</f>
        <v>0</v>
      </c>
      <c r="D111" s="16">
        <f>IF(A111&lt;$A$1, '[1]USBR Daily'!$M1999, '[1]UKL Mass Balance'!$N122+'[1]UKL Mass Balance'!$O122+'[1]UKL Mass Balance'!$BB122-('[1]Ag Demand'!$AJ122*IF('[1]Ag Demand'!$G122&gt;0,1,IF(A111&lt;='[1]Ag Demand'!$C$4,'[1]Ag Demand'!$B$4,IF(A111&lt;='[1]Ag Demand'!$C$5,'[1]Ag Demand'!$B$5,IF(A111&lt;='[1]Ag Demand'!$C$6,'[1]Ag Demand'!$B$6,IF(A111&lt;='[1]Ag Demand'!$F$4,'[1]Ag Demand'!$E$4, IF(A111&lt;='[1]Ag Demand'!$F$5,'[1]Ag Demand'!$E$5, IF(A111&lt;='[1]Ag Demand'!$F$6,'[1]Ag Demand'!$E$6,1)))))))))</f>
        <v>358</v>
      </c>
      <c r="E111" s="16">
        <f ca="1">'[1]IGD CALC'!$AJ119</f>
        <v>0</v>
      </c>
      <c r="F111" s="14">
        <f>'[1]UKL Mass Balance'!$I122</f>
        <v>314551.74981440406</v>
      </c>
      <c r="G111" s="16">
        <f ca="1">[1]UKL_Control!$U122</f>
        <v>-0.8</v>
      </c>
      <c r="H111" s="16">
        <f>IF(A111&lt;$A$1,'[1]USBR Daily'!$O1999, '[1]IGD CALC'!$O119)</f>
        <v>947</v>
      </c>
      <c r="I111" s="16">
        <f ca="1">'[1]IGD CALC'!$F119</f>
        <v>950</v>
      </c>
      <c r="J111" s="16">
        <f ca="1">'[1]IGD CALC'!$I119</f>
        <v>439.00000000000006</v>
      </c>
      <c r="K111" s="4"/>
      <c r="L111" s="4"/>
      <c r="M111" s="4"/>
      <c r="N111" s="4"/>
    </row>
    <row r="112" spans="1:14" x14ac:dyDescent="0.25">
      <c r="A112" s="3">
        <v>43849</v>
      </c>
      <c r="B112" s="14">
        <f>'[1]UKL Mass Balance'!$T123</f>
        <v>0</v>
      </c>
      <c r="C112" s="14">
        <f>'[1]UKL Mass Balance'!$Q123</f>
        <v>0</v>
      </c>
      <c r="D112" s="16">
        <f>IF(A112&lt;$A$1, '[1]USBR Daily'!$M2000, '[1]UKL Mass Balance'!$N123+'[1]UKL Mass Balance'!$O123+'[1]UKL Mass Balance'!$BB123-('[1]Ag Demand'!$AJ123*IF('[1]Ag Demand'!$G123&gt;0,1,IF(A112&lt;='[1]Ag Demand'!$C$4,'[1]Ag Demand'!$B$4,IF(A112&lt;='[1]Ag Demand'!$C$5,'[1]Ag Demand'!$B$5,IF(A112&lt;='[1]Ag Demand'!$C$6,'[1]Ag Demand'!$B$6,IF(A112&lt;='[1]Ag Demand'!$F$4,'[1]Ag Demand'!$E$4, IF(A112&lt;='[1]Ag Demand'!$F$5,'[1]Ag Demand'!$E$5, IF(A112&lt;='[1]Ag Demand'!$F$6,'[1]Ag Demand'!$E$6,1)))))))))</f>
        <v>558</v>
      </c>
      <c r="E112" s="16">
        <f ca="1">'[1]IGD CALC'!$AJ120</f>
        <v>0</v>
      </c>
      <c r="F112" s="14">
        <f>'[1]UKL Mass Balance'!$I123</f>
        <v>316144.83692436793</v>
      </c>
      <c r="G112" s="16">
        <f ca="1">[1]UKL_Control!$U123</f>
        <v>-0.8</v>
      </c>
      <c r="H112" s="16">
        <f>IF(A112&lt;$A$1,'[1]USBR Daily'!$O2000, '[1]IGD CALC'!$O120)</f>
        <v>946</v>
      </c>
      <c r="I112" s="16">
        <f ca="1">'[1]IGD CALC'!$F120</f>
        <v>950</v>
      </c>
      <c r="J112" s="16">
        <f ca="1">'[1]IGD CALC'!$I120</f>
        <v>455.46000000000004</v>
      </c>
      <c r="K112" s="4"/>
      <c r="L112" s="4"/>
      <c r="M112" s="4"/>
      <c r="N112" s="4"/>
    </row>
    <row r="113" spans="1:14" x14ac:dyDescent="0.25">
      <c r="A113" s="3">
        <v>43850</v>
      </c>
      <c r="B113" s="14">
        <f>'[1]UKL Mass Balance'!$T124</f>
        <v>0</v>
      </c>
      <c r="C113" s="14">
        <f>'[1]UKL Mass Balance'!$Q124</f>
        <v>0</v>
      </c>
      <c r="D113" s="16">
        <f>IF(A113&lt;$A$1, '[1]USBR Daily'!$M2001, '[1]UKL Mass Balance'!$N124+'[1]UKL Mass Balance'!$O124+'[1]UKL Mass Balance'!$BB124-('[1]Ag Demand'!$AJ124*IF('[1]Ag Demand'!$G124&gt;0,1,IF(A113&lt;='[1]Ag Demand'!$C$4,'[1]Ag Demand'!$B$4,IF(A113&lt;='[1]Ag Demand'!$C$5,'[1]Ag Demand'!$B$5,IF(A113&lt;='[1]Ag Demand'!$C$6,'[1]Ag Demand'!$B$6,IF(A113&lt;='[1]Ag Demand'!$F$4,'[1]Ag Demand'!$E$4, IF(A113&lt;='[1]Ag Demand'!$F$5,'[1]Ag Demand'!$E$5, IF(A113&lt;='[1]Ag Demand'!$F$6,'[1]Ag Demand'!$E$6,1)))))))))</f>
        <v>561</v>
      </c>
      <c r="E113" s="16">
        <f ca="1">'[1]IGD CALC'!$AJ121</f>
        <v>0</v>
      </c>
      <c r="F113" s="14">
        <f>'[1]UKL Mass Balance'!$I124</f>
        <v>317737.92403433181</v>
      </c>
      <c r="G113" s="16">
        <f ca="1">[1]UKL_Control!$U124</f>
        <v>-0.8</v>
      </c>
      <c r="H113" s="16">
        <f>IF(A113&lt;$A$1,'[1]USBR Daily'!$O2001, '[1]IGD CALC'!$O121)</f>
        <v>947</v>
      </c>
      <c r="I113" s="16">
        <f ca="1">'[1]IGD CALC'!$F121</f>
        <v>950</v>
      </c>
      <c r="J113" s="16">
        <f ca="1">'[1]IGD CALC'!$I121</f>
        <v>493.70000000000005</v>
      </c>
      <c r="K113" s="4"/>
      <c r="L113" s="4"/>
      <c r="M113" s="4"/>
      <c r="N113" s="4"/>
    </row>
    <row r="114" spans="1:14" x14ac:dyDescent="0.25">
      <c r="A114" s="3">
        <v>43851</v>
      </c>
      <c r="B114" s="14">
        <f>'[1]UKL Mass Balance'!$T125</f>
        <v>0</v>
      </c>
      <c r="C114" s="14">
        <f>'[1]UKL Mass Balance'!$Q125</f>
        <v>0</v>
      </c>
      <c r="D114" s="16">
        <f>IF(A114&lt;$A$1, '[1]USBR Daily'!$M2002, '[1]UKL Mass Balance'!$N125+'[1]UKL Mass Balance'!$O125+'[1]UKL Mass Balance'!$BB125-('[1]Ag Demand'!$AJ125*IF('[1]Ag Demand'!$G125&gt;0,1,IF(A114&lt;='[1]Ag Demand'!$C$4,'[1]Ag Demand'!$B$4,IF(A114&lt;='[1]Ag Demand'!$C$5,'[1]Ag Demand'!$B$5,IF(A114&lt;='[1]Ag Demand'!$C$6,'[1]Ag Demand'!$B$6,IF(A114&lt;='[1]Ag Demand'!$F$4,'[1]Ag Demand'!$E$4, IF(A114&lt;='[1]Ag Demand'!$F$5,'[1]Ag Demand'!$E$5, IF(A114&lt;='[1]Ag Demand'!$F$6,'[1]Ag Demand'!$E$6,1)))))))))</f>
        <v>396</v>
      </c>
      <c r="E114" s="16">
        <f ca="1">'[1]IGD CALC'!$AJ122</f>
        <v>0</v>
      </c>
      <c r="F114" s="14">
        <f>'[1]UKL Mass Balance'!$I125</f>
        <v>319331.01114429568</v>
      </c>
      <c r="G114" s="16">
        <f ca="1">[1]UKL_Control!$U125</f>
        <v>-0.8</v>
      </c>
      <c r="H114" s="16">
        <f>IF(A114&lt;$A$1,'[1]USBR Daily'!$O2002, '[1]IGD CALC'!$O122)</f>
        <v>949</v>
      </c>
      <c r="I114" s="16">
        <f ca="1">'[1]IGD CALC'!$F122</f>
        <v>950</v>
      </c>
      <c r="J114" s="16">
        <f ca="1">'[1]IGD CALC'!$I122</f>
        <v>651.9</v>
      </c>
      <c r="K114" s="4"/>
      <c r="L114" s="4"/>
      <c r="M114" s="4"/>
      <c r="N114" s="4"/>
    </row>
    <row r="115" spans="1:14" x14ac:dyDescent="0.25">
      <c r="A115" s="3">
        <v>43852</v>
      </c>
      <c r="B115" s="14">
        <f>'[1]UKL Mass Balance'!$T126</f>
        <v>0</v>
      </c>
      <c r="C115" s="14">
        <f>'[1]UKL Mass Balance'!$Q126</f>
        <v>0</v>
      </c>
      <c r="D115" s="16">
        <f>IF(A115&lt;$A$1, '[1]USBR Daily'!$M2003, '[1]UKL Mass Balance'!$N126+'[1]UKL Mass Balance'!$O126+'[1]UKL Mass Balance'!$BB126-('[1]Ag Demand'!$AJ126*IF('[1]Ag Demand'!$G126&gt;0,1,IF(A115&lt;='[1]Ag Demand'!$C$4,'[1]Ag Demand'!$B$4,IF(A115&lt;='[1]Ag Demand'!$C$5,'[1]Ag Demand'!$B$5,IF(A115&lt;='[1]Ag Demand'!$C$6,'[1]Ag Demand'!$B$6,IF(A115&lt;='[1]Ag Demand'!$F$4,'[1]Ag Demand'!$E$4, IF(A115&lt;='[1]Ag Demand'!$F$5,'[1]Ag Demand'!$E$5, IF(A115&lt;='[1]Ag Demand'!$F$6,'[1]Ag Demand'!$E$6,1)))))))))</f>
        <v>493</v>
      </c>
      <c r="E115" s="16">
        <f ca="1">'[1]IGD CALC'!$AJ123</f>
        <v>0</v>
      </c>
      <c r="F115" s="14">
        <f>'[1]UKL Mass Balance'!$I126</f>
        <v>321763.10514439351</v>
      </c>
      <c r="G115" s="16">
        <f ca="1">[1]UKL_Control!$U126</f>
        <v>-0.8</v>
      </c>
      <c r="H115" s="16">
        <f>IF(A115&lt;$A$1,'[1]USBR Daily'!$O2003, '[1]IGD CALC'!$O123)</f>
        <v>947</v>
      </c>
      <c r="I115" s="16">
        <f ca="1">'[1]IGD CALC'!$F123</f>
        <v>950</v>
      </c>
      <c r="J115" s="16">
        <f ca="1">'[1]IGD CALC'!$I123</f>
        <v>653.19999999999993</v>
      </c>
      <c r="K115" s="4"/>
      <c r="L115" s="4"/>
      <c r="M115" s="4"/>
      <c r="N115" s="4"/>
    </row>
    <row r="116" spans="1:14" x14ac:dyDescent="0.25">
      <c r="A116" s="3">
        <v>43853</v>
      </c>
      <c r="B116" s="14">
        <f>'[1]UKL Mass Balance'!$T127</f>
        <v>0</v>
      </c>
      <c r="C116" s="14">
        <f>'[1]UKL Mass Balance'!$Q127</f>
        <v>0</v>
      </c>
      <c r="D116" s="16">
        <f>IF(A116&lt;$A$1, '[1]USBR Daily'!$M2004, '[1]UKL Mass Balance'!$N127+'[1]UKL Mass Balance'!$O127+'[1]UKL Mass Balance'!$BB127-('[1]Ag Demand'!$AJ127*IF('[1]Ag Demand'!$G127&gt;0,1,IF(A116&lt;='[1]Ag Demand'!$C$4,'[1]Ag Demand'!$B$4,IF(A116&lt;='[1]Ag Demand'!$C$5,'[1]Ag Demand'!$B$5,IF(A116&lt;='[1]Ag Demand'!$C$6,'[1]Ag Demand'!$B$6,IF(A116&lt;='[1]Ag Demand'!$F$4,'[1]Ag Demand'!$E$4, IF(A116&lt;='[1]Ag Demand'!$F$5,'[1]Ag Demand'!$E$5, IF(A116&lt;='[1]Ag Demand'!$F$6,'[1]Ag Demand'!$E$6,1)))))))))</f>
        <v>561</v>
      </c>
      <c r="E116" s="16">
        <f ca="1">'[1]IGD CALC'!$AJ124</f>
        <v>0</v>
      </c>
      <c r="F116" s="14">
        <f>'[1]UKL Mass Balance'!$I127</f>
        <v>323384.50114445877</v>
      </c>
      <c r="G116" s="16">
        <f ca="1">[1]UKL_Control!$U127</f>
        <v>-0.8</v>
      </c>
      <c r="H116" s="16">
        <f>IF(A116&lt;$A$1,'[1]USBR Daily'!$O2004, '[1]IGD CALC'!$O124)</f>
        <v>947</v>
      </c>
      <c r="I116" s="16">
        <f ca="1">'[1]IGD CALC'!$F124</f>
        <v>950</v>
      </c>
      <c r="J116" s="16">
        <f ca="1">'[1]IGD CALC'!$I124</f>
        <v>484.99999999999994</v>
      </c>
      <c r="K116" s="4"/>
      <c r="L116" s="4"/>
      <c r="M116" s="4"/>
      <c r="N116" s="4"/>
    </row>
    <row r="117" spans="1:14" x14ac:dyDescent="0.25">
      <c r="A117" s="3">
        <v>43854</v>
      </c>
      <c r="B117" s="14">
        <f>'[1]UKL Mass Balance'!$T128</f>
        <v>0</v>
      </c>
      <c r="C117" s="14">
        <f>'[1]UKL Mass Balance'!$Q128</f>
        <v>0</v>
      </c>
      <c r="D117" s="16">
        <f>IF(A117&lt;$A$1, '[1]USBR Daily'!$M2005, '[1]UKL Mass Balance'!$N128+'[1]UKL Mass Balance'!$O128+'[1]UKL Mass Balance'!$BB128-('[1]Ag Demand'!$AJ128*IF('[1]Ag Demand'!$G128&gt;0,1,IF(A117&lt;='[1]Ag Demand'!$C$4,'[1]Ag Demand'!$B$4,IF(A117&lt;='[1]Ag Demand'!$C$5,'[1]Ag Demand'!$B$5,IF(A117&lt;='[1]Ag Demand'!$C$6,'[1]Ag Demand'!$B$6,IF(A117&lt;='[1]Ag Demand'!$F$4,'[1]Ag Demand'!$E$4, IF(A117&lt;='[1]Ag Demand'!$F$5,'[1]Ag Demand'!$E$5, IF(A117&lt;='[1]Ag Demand'!$F$6,'[1]Ag Demand'!$E$6,1)))))))))</f>
        <v>501</v>
      </c>
      <c r="E117" s="16">
        <f ca="1">'[1]IGD CALC'!$AJ125</f>
        <v>0</v>
      </c>
      <c r="F117" s="14">
        <f>'[1]UKL Mass Balance'!$I128</f>
        <v>327437.99114462186</v>
      </c>
      <c r="G117" s="16">
        <f ca="1">[1]UKL_Control!$U128</f>
        <v>-0.8</v>
      </c>
      <c r="H117" s="16">
        <f>IF(A117&lt;$A$1,'[1]USBR Daily'!$O2005, '[1]IGD CALC'!$O125)</f>
        <v>947</v>
      </c>
      <c r="I117" s="16">
        <f ca="1">'[1]IGD CALC'!$F125</f>
        <v>950</v>
      </c>
      <c r="J117" s="16">
        <f ca="1">'[1]IGD CALC'!$I125</f>
        <v>478</v>
      </c>
      <c r="K117" s="4"/>
      <c r="L117" s="4"/>
      <c r="M117" s="4"/>
      <c r="N117" s="4"/>
    </row>
    <row r="118" spans="1:14" x14ac:dyDescent="0.25">
      <c r="A118" s="3">
        <v>43855</v>
      </c>
      <c r="B118" s="14">
        <f>'[1]UKL Mass Balance'!$T129</f>
        <v>0</v>
      </c>
      <c r="C118" s="14">
        <f>'[1]UKL Mass Balance'!$Q129</f>
        <v>0</v>
      </c>
      <c r="D118" s="16">
        <f>IF(A118&lt;$A$1, '[1]USBR Daily'!$M2006, '[1]UKL Mass Balance'!$N129+'[1]UKL Mass Balance'!$O129+'[1]UKL Mass Balance'!$BB129-('[1]Ag Demand'!$AJ129*IF('[1]Ag Demand'!$G129&gt;0,1,IF(A118&lt;='[1]Ag Demand'!$C$4,'[1]Ag Demand'!$B$4,IF(A118&lt;='[1]Ag Demand'!$C$5,'[1]Ag Demand'!$B$5,IF(A118&lt;='[1]Ag Demand'!$C$6,'[1]Ag Demand'!$B$6,IF(A118&lt;='[1]Ag Demand'!$F$4,'[1]Ag Demand'!$E$4, IF(A118&lt;='[1]Ag Demand'!$F$5,'[1]Ag Demand'!$E$5, IF(A118&lt;='[1]Ag Demand'!$F$6,'[1]Ag Demand'!$E$6,1)))))))))</f>
        <v>329</v>
      </c>
      <c r="E118" s="16">
        <f ca="1">'[1]IGD CALC'!$AJ126</f>
        <v>0</v>
      </c>
      <c r="F118" s="14">
        <f>'[1]UKL Mass Balance'!$I129</f>
        <v>330724.90524737223</v>
      </c>
      <c r="G118" s="16">
        <f ca="1">[1]UKL_Control!$U129</f>
        <v>-0.8</v>
      </c>
      <c r="H118" s="16">
        <f>IF(A118&lt;$A$1,'[1]USBR Daily'!$O2006, '[1]IGD CALC'!$O126)</f>
        <v>965</v>
      </c>
      <c r="I118" s="16">
        <f ca="1">'[1]IGD CALC'!$F126</f>
        <v>950</v>
      </c>
      <c r="J118" s="16">
        <f ca="1">'[1]IGD CALC'!$I126</f>
        <v>632</v>
      </c>
      <c r="K118" s="4"/>
      <c r="L118" s="4"/>
      <c r="M118" s="4"/>
      <c r="N118" s="4"/>
    </row>
    <row r="119" spans="1:14" x14ac:dyDescent="0.25">
      <c r="A119" s="3">
        <v>43856</v>
      </c>
      <c r="B119" s="14">
        <f>'[1]UKL Mass Balance'!$T130</f>
        <v>0</v>
      </c>
      <c r="C119" s="14">
        <f>'[1]UKL Mass Balance'!$Q130</f>
        <v>0</v>
      </c>
      <c r="D119" s="16">
        <f>IF(A119&lt;$A$1, '[1]USBR Daily'!$M2007, '[1]UKL Mass Balance'!$N130+'[1]UKL Mass Balance'!$O130+'[1]UKL Mass Balance'!$BB130-('[1]Ag Demand'!$AJ130*IF('[1]Ag Demand'!$G130&gt;0,1,IF(A119&lt;='[1]Ag Demand'!$C$4,'[1]Ag Demand'!$B$4,IF(A119&lt;='[1]Ag Demand'!$C$5,'[1]Ag Demand'!$B$5,IF(A119&lt;='[1]Ag Demand'!$C$6,'[1]Ag Demand'!$B$6,IF(A119&lt;='[1]Ag Demand'!$F$4,'[1]Ag Demand'!$E$4, IF(A119&lt;='[1]Ag Demand'!$F$5,'[1]Ag Demand'!$E$5, IF(A119&lt;='[1]Ag Demand'!$F$6,'[1]Ag Demand'!$E$6,1)))))))))</f>
        <v>317</v>
      </c>
      <c r="E119" s="16">
        <f ca="1">'[1]IGD CALC'!$AJ127</f>
        <v>0</v>
      </c>
      <c r="F119" s="14">
        <f>'[1]UKL Mass Balance'!$I130</f>
        <v>335655.27640149789</v>
      </c>
      <c r="G119" s="16">
        <f ca="1">[1]UKL_Control!$U130</f>
        <v>-0.8</v>
      </c>
      <c r="H119" s="16">
        <f>IF(A119&lt;$A$1,'[1]USBR Daily'!$O2007, '[1]IGD CALC'!$O127)</f>
        <v>964</v>
      </c>
      <c r="I119" s="16">
        <f ca="1">'[1]IGD CALC'!$F127</f>
        <v>950</v>
      </c>
      <c r="J119" s="16">
        <f ca="1">'[1]IGD CALC'!$I127</f>
        <v>604</v>
      </c>
      <c r="K119" s="4"/>
      <c r="L119" s="4"/>
      <c r="M119" s="4"/>
      <c r="N119" s="4"/>
    </row>
    <row r="120" spans="1:14" x14ac:dyDescent="0.25">
      <c r="A120" s="3">
        <v>43857</v>
      </c>
      <c r="B120" s="14">
        <f>'[1]UKL Mass Balance'!$T131</f>
        <v>0</v>
      </c>
      <c r="C120" s="14">
        <f>'[1]UKL Mass Balance'!$Q131</f>
        <v>0</v>
      </c>
      <c r="D120" s="16">
        <f>IF(A120&lt;$A$1, '[1]USBR Daily'!$M2008, '[1]UKL Mass Balance'!$N131+'[1]UKL Mass Balance'!$O131+'[1]UKL Mass Balance'!$BB131-('[1]Ag Demand'!$AJ131*IF('[1]Ag Demand'!$G131&gt;0,1,IF(A120&lt;='[1]Ag Demand'!$C$4,'[1]Ag Demand'!$B$4,IF(A120&lt;='[1]Ag Demand'!$C$5,'[1]Ag Demand'!$B$5,IF(A120&lt;='[1]Ag Demand'!$C$6,'[1]Ag Demand'!$B$6,IF(A120&lt;='[1]Ag Demand'!$F$4,'[1]Ag Demand'!$E$4, IF(A120&lt;='[1]Ag Demand'!$F$5,'[1]Ag Demand'!$E$5, IF(A120&lt;='[1]Ag Demand'!$F$6,'[1]Ag Demand'!$E$6,1)))))))))</f>
        <v>286</v>
      </c>
      <c r="E120" s="16">
        <f ca="1">'[1]IGD CALC'!$AJ128</f>
        <v>0</v>
      </c>
      <c r="F120" s="14">
        <f>'[1]UKL Mass Balance'!$I131</f>
        <v>338987.02980582952</v>
      </c>
      <c r="G120" s="16">
        <f ca="1">[1]UKL_Control!$U131</f>
        <v>-0.8</v>
      </c>
      <c r="H120" s="16">
        <f>IF(A120&lt;$A$1,'[1]USBR Daily'!$O2008, '[1]IGD CALC'!$O128)</f>
        <v>1590</v>
      </c>
      <c r="I120" s="16">
        <f ca="1">'[1]IGD CALC'!$F128</f>
        <v>950</v>
      </c>
      <c r="J120" s="16">
        <f ca="1">'[1]IGD CALC'!$I128</f>
        <v>680</v>
      </c>
      <c r="K120" s="4"/>
      <c r="L120" s="4"/>
      <c r="M120" s="4"/>
      <c r="N120" s="4"/>
    </row>
    <row r="121" spans="1:14" x14ac:dyDescent="0.25">
      <c r="A121" s="3">
        <v>43858</v>
      </c>
      <c r="B121" s="14">
        <f>'[1]UKL Mass Balance'!$T132</f>
        <v>0</v>
      </c>
      <c r="C121" s="14">
        <f>'[1]UKL Mass Balance'!$Q132</f>
        <v>0</v>
      </c>
      <c r="D121" s="16">
        <f>IF(A121&lt;$A$1, '[1]USBR Daily'!$M2009, '[1]UKL Mass Balance'!$N132+'[1]UKL Mass Balance'!$O132+'[1]UKL Mass Balance'!$BB132-('[1]Ag Demand'!$AJ132*IF('[1]Ag Demand'!$G132&gt;0,1,IF(A121&lt;='[1]Ag Demand'!$C$4,'[1]Ag Demand'!$B$4,IF(A121&lt;='[1]Ag Demand'!$C$5,'[1]Ag Demand'!$B$5,IF(A121&lt;='[1]Ag Demand'!$C$6,'[1]Ag Demand'!$B$6,IF(A121&lt;='[1]Ag Demand'!$F$4,'[1]Ag Demand'!$E$4, IF(A121&lt;='[1]Ag Demand'!$F$5,'[1]Ag Demand'!$E$5, IF(A121&lt;='[1]Ag Demand'!$F$6,'[1]Ag Demand'!$E$6,1)))))))))</f>
        <v>243</v>
      </c>
      <c r="E121" s="16">
        <f ca="1">'[1]IGD CALC'!$AJ129</f>
        <v>0</v>
      </c>
      <c r="F121" s="14">
        <f>'[1]UKL Mass Balance'!$I132</f>
        <v>343151.72156124399</v>
      </c>
      <c r="G121" s="16">
        <f ca="1">[1]UKL_Control!$U132</f>
        <v>-0.8</v>
      </c>
      <c r="H121" s="16">
        <f>IF(A121&lt;$A$1,'[1]USBR Daily'!$O2009, '[1]IGD CALC'!$O129)</f>
        <v>1710</v>
      </c>
      <c r="I121" s="16">
        <f ca="1">'[1]IGD CALC'!$F129</f>
        <v>1440</v>
      </c>
      <c r="J121" s="16">
        <f ca="1">'[1]IGD CALC'!$I129</f>
        <v>1199.7</v>
      </c>
      <c r="K121" s="4"/>
      <c r="L121" s="4"/>
      <c r="M121" s="4"/>
      <c r="N121" s="4"/>
    </row>
    <row r="122" spans="1:14" x14ac:dyDescent="0.25">
      <c r="A122" s="3">
        <v>43859</v>
      </c>
      <c r="B122" s="14">
        <f>'[1]UKL Mass Balance'!$T133</f>
        <v>0</v>
      </c>
      <c r="C122" s="14">
        <f>'[1]UKL Mass Balance'!$Q133</f>
        <v>0</v>
      </c>
      <c r="D122" s="16">
        <f>IF(A122&lt;$A$1, '[1]USBR Daily'!$M2010, '[1]UKL Mass Balance'!$N133+'[1]UKL Mass Balance'!$O133+'[1]UKL Mass Balance'!$BB133-('[1]Ag Demand'!$AJ133*IF('[1]Ag Demand'!$G133&gt;0,1,IF(A122&lt;='[1]Ag Demand'!$C$4,'[1]Ag Demand'!$B$4,IF(A122&lt;='[1]Ag Demand'!$C$5,'[1]Ag Demand'!$B$5,IF(A122&lt;='[1]Ag Demand'!$C$6,'[1]Ag Demand'!$B$6,IF(A122&lt;='[1]Ag Demand'!$F$4,'[1]Ag Demand'!$E$4, IF(A122&lt;='[1]Ag Demand'!$F$5,'[1]Ag Demand'!$E$5, IF(A122&lt;='[1]Ag Demand'!$F$6,'[1]Ag Demand'!$E$6,1)))))))))</f>
        <v>247</v>
      </c>
      <c r="E122" s="16">
        <f ca="1">'[1]IGD CALC'!$AJ130</f>
        <v>0</v>
      </c>
      <c r="F122" s="14">
        <f>'[1]UKL Mass Balance'!$I133</f>
        <v>347359.34892836318</v>
      </c>
      <c r="G122" s="16">
        <f ca="1">[1]UKL_Control!$U133</f>
        <v>-0.8</v>
      </c>
      <c r="H122" s="16">
        <f>IF(A122&lt;$A$1,'[1]USBR Daily'!$O2010, '[1]IGD CALC'!$O130)</f>
        <v>1570</v>
      </c>
      <c r="I122" s="16">
        <f ca="1">'[1]IGD CALC'!$F130</f>
        <v>1560</v>
      </c>
      <c r="J122" s="16">
        <f ca="1">'[1]IGD CALC'!$I130</f>
        <v>1295.8</v>
      </c>
      <c r="K122" s="4"/>
      <c r="L122" s="4"/>
      <c r="M122" s="4"/>
      <c r="N122" s="4"/>
    </row>
    <row r="123" spans="1:14" x14ac:dyDescent="0.25">
      <c r="A123" s="3">
        <v>43860</v>
      </c>
      <c r="B123" s="14">
        <f>'[1]UKL Mass Balance'!$T134</f>
        <v>0</v>
      </c>
      <c r="C123" s="14">
        <f>'[1]UKL Mass Balance'!$Q134</f>
        <v>0</v>
      </c>
      <c r="D123" s="16">
        <f>IF(A123&lt;$A$1, '[1]USBR Daily'!$M2011, '[1]UKL Mass Balance'!$N134+'[1]UKL Mass Balance'!$O134+'[1]UKL Mass Balance'!$BB134-('[1]Ag Demand'!$AJ134*IF('[1]Ag Demand'!$G134&gt;0,1,IF(A123&lt;='[1]Ag Demand'!$C$4,'[1]Ag Demand'!$B$4,IF(A123&lt;='[1]Ag Demand'!$C$5,'[1]Ag Demand'!$B$5,IF(A123&lt;='[1]Ag Demand'!$C$6,'[1]Ag Demand'!$B$6,IF(A123&lt;='[1]Ag Demand'!$F$4,'[1]Ag Demand'!$E$4, IF(A123&lt;='[1]Ag Demand'!$F$5,'[1]Ag Demand'!$E$5, IF(A123&lt;='[1]Ag Demand'!$F$6,'[1]Ag Demand'!$E$6,1)))))))))</f>
        <v>481</v>
      </c>
      <c r="E123" s="16">
        <f ca="1">'[1]IGD CALC'!$AJ131</f>
        <v>0</v>
      </c>
      <c r="F123" s="14">
        <f>'[1]UKL Mass Balance'!$I134</f>
        <v>352421.3824524174</v>
      </c>
      <c r="G123" s="16">
        <f ca="1">[1]UKL_Control!$U134</f>
        <v>-0.8</v>
      </c>
      <c r="H123" s="16">
        <f>IF(A123&lt;$A$1,'[1]USBR Daily'!$O2011, '[1]IGD CALC'!$O131)</f>
        <v>1470</v>
      </c>
      <c r="I123" s="16">
        <f ca="1">'[1]IGD CALC'!$F131</f>
        <v>1432.2000000000003</v>
      </c>
      <c r="J123" s="16">
        <f ca="1">'[1]IGD CALC'!$I131</f>
        <v>1432.2000000000003</v>
      </c>
      <c r="K123" s="4"/>
      <c r="L123" s="4"/>
      <c r="M123" s="4"/>
      <c r="N123" s="4"/>
    </row>
    <row r="124" spans="1:14" x14ac:dyDescent="0.25">
      <c r="A124" s="3">
        <v>43861</v>
      </c>
      <c r="B124" s="14">
        <f>'[1]UKL Mass Balance'!$T135</f>
        <v>0</v>
      </c>
      <c r="C124" s="14">
        <f>'[1]UKL Mass Balance'!$Q135</f>
        <v>0</v>
      </c>
      <c r="D124" s="16">
        <f>IF(A124&lt;$A$1, '[1]USBR Daily'!$M2012, '[1]UKL Mass Balance'!$N135+'[1]UKL Mass Balance'!$O135+'[1]UKL Mass Balance'!$BB135-('[1]Ag Demand'!$AJ135*IF('[1]Ag Demand'!$G135&gt;0,1,IF(A124&lt;='[1]Ag Demand'!$C$4,'[1]Ag Demand'!$B$4,IF(A124&lt;='[1]Ag Demand'!$C$5,'[1]Ag Demand'!$B$5,IF(A124&lt;='[1]Ag Demand'!$C$6,'[1]Ag Demand'!$B$6,IF(A124&lt;='[1]Ag Demand'!$F$4,'[1]Ag Demand'!$E$4, IF(A124&lt;='[1]Ag Demand'!$F$5,'[1]Ag Demand'!$E$5, IF(A124&lt;='[1]Ag Demand'!$F$6,'[1]Ag Demand'!$E$6,1)))))))))</f>
        <v>598</v>
      </c>
      <c r="E124" s="16">
        <f ca="1">'[1]IGD CALC'!$AJ132</f>
        <v>0</v>
      </c>
      <c r="F124" s="14">
        <f>'[1]UKL Mass Balance'!$I135</f>
        <v>355818.84949779778</v>
      </c>
      <c r="G124" s="16">
        <f ca="1">[1]UKL_Control!$U135</f>
        <v>-0.8</v>
      </c>
      <c r="H124" s="16">
        <f>IF(A124&lt;$A$1,'[1]USBR Daily'!$O2012, '[1]IGD CALC'!$O132)</f>
        <v>1700</v>
      </c>
      <c r="I124" s="16">
        <f ca="1">'[1]IGD CALC'!$F132</f>
        <v>1878.2000000000003</v>
      </c>
      <c r="J124" s="16">
        <f ca="1">'[1]IGD CALC'!$I132</f>
        <v>1878.2000000000003</v>
      </c>
      <c r="K124" s="4"/>
      <c r="L124" s="4"/>
      <c r="M124" s="4"/>
      <c r="N124" s="4"/>
    </row>
    <row r="125" spans="1:14" x14ac:dyDescent="0.25">
      <c r="A125" s="3">
        <v>43862</v>
      </c>
      <c r="B125" s="14">
        <f>'[1]UKL Mass Balance'!$T136</f>
        <v>0</v>
      </c>
      <c r="C125" s="14">
        <f>'[1]UKL Mass Balance'!$Q136</f>
        <v>0</v>
      </c>
      <c r="D125" s="16">
        <f>IF(A125&lt;$A$1, '[1]USBR Daily'!$M2013, '[1]UKL Mass Balance'!$N136+'[1]UKL Mass Balance'!$O136+'[1]UKL Mass Balance'!$BB136-('[1]Ag Demand'!$AJ136*IF('[1]Ag Demand'!$G136&gt;0,1,IF(A125&lt;='[1]Ag Demand'!$C$4,'[1]Ag Demand'!$B$4,IF(A125&lt;='[1]Ag Demand'!$C$5,'[1]Ag Demand'!$B$5,IF(A125&lt;='[1]Ag Demand'!$C$6,'[1]Ag Demand'!$B$6,IF(A125&lt;='[1]Ag Demand'!$F$4,'[1]Ag Demand'!$E$4, IF(A125&lt;='[1]Ag Demand'!$F$5,'[1]Ag Demand'!$E$5, IF(A125&lt;='[1]Ag Demand'!$F$6,'[1]Ag Demand'!$E$6,1)))))))))</f>
        <v>618</v>
      </c>
      <c r="E125" s="16">
        <f ca="1">'[1]IGD CALC'!$AJ133</f>
        <v>0</v>
      </c>
      <c r="F125" s="14">
        <f>'[1]UKL Mass Balance'!$I136</f>
        <v>358366.9497818331</v>
      </c>
      <c r="G125" s="16">
        <f ca="1">[1]UKL_Control!$U136</f>
        <v>-0.8</v>
      </c>
      <c r="H125" s="16">
        <f>IF(A125&lt;$A$1,'[1]USBR Daily'!$O2013, '[1]IGD CALC'!$O133)</f>
        <v>1800</v>
      </c>
      <c r="I125" s="16">
        <f ca="1">'[1]IGD CALC'!$F133</f>
        <v>1772</v>
      </c>
      <c r="J125" s="16">
        <f ca="1">'[1]IGD CALC'!$I133</f>
        <v>1772</v>
      </c>
      <c r="K125" s="4"/>
      <c r="L125" s="4"/>
      <c r="M125" s="4"/>
      <c r="N125" s="4"/>
    </row>
    <row r="126" spans="1:14" x14ac:dyDescent="0.25">
      <c r="A126" s="3">
        <v>43863</v>
      </c>
      <c r="B126" s="14">
        <f>'[1]UKL Mass Balance'!$T137</f>
        <v>0</v>
      </c>
      <c r="C126" s="14">
        <f>'[1]UKL Mass Balance'!$Q137</f>
        <v>0</v>
      </c>
      <c r="D126" s="16">
        <f>IF(A126&lt;$A$1, '[1]USBR Daily'!$M2014, '[1]UKL Mass Balance'!$N137+'[1]UKL Mass Balance'!$O137+'[1]UKL Mass Balance'!$BB137-('[1]Ag Demand'!$AJ137*IF('[1]Ag Demand'!$G137&gt;0,1,IF(A126&lt;='[1]Ag Demand'!$C$4,'[1]Ag Demand'!$B$4,IF(A126&lt;='[1]Ag Demand'!$C$5,'[1]Ag Demand'!$B$5,IF(A126&lt;='[1]Ag Demand'!$C$6,'[1]Ag Demand'!$B$6,IF(A126&lt;='[1]Ag Demand'!$F$4,'[1]Ag Demand'!$E$4, IF(A126&lt;='[1]Ag Demand'!$F$5,'[1]Ag Demand'!$E$5, IF(A126&lt;='[1]Ag Demand'!$F$6,'[1]Ag Demand'!$E$6,1)))))))))</f>
        <v>601</v>
      </c>
      <c r="E126" s="16">
        <f ca="1">'[1]IGD CALC'!$AJ134</f>
        <v>0</v>
      </c>
      <c r="F126" s="14">
        <f>'[1]UKL Mass Balance'!$I137</f>
        <v>363501.96614979871</v>
      </c>
      <c r="G126" s="16">
        <f ca="1">[1]UKL_Control!$U137</f>
        <v>-0.8</v>
      </c>
      <c r="H126" s="16">
        <f>IF(A126&lt;$A$1,'[1]USBR Daily'!$O2014, '[1]IGD CALC'!$O134)</f>
        <v>1710</v>
      </c>
      <c r="I126" s="16">
        <f ca="1">'[1]IGD CALC'!$F134</f>
        <v>1650</v>
      </c>
      <c r="J126" s="16">
        <f ca="1">'[1]IGD CALC'!$I134</f>
        <v>1558.1</v>
      </c>
      <c r="K126" s="4"/>
      <c r="L126" s="4"/>
      <c r="M126" s="4"/>
      <c r="N126" s="4"/>
    </row>
    <row r="127" spans="1:14" x14ac:dyDescent="0.25">
      <c r="A127" s="3">
        <v>43864</v>
      </c>
      <c r="B127" s="14">
        <f>'[1]UKL Mass Balance'!$T138</f>
        <v>0</v>
      </c>
      <c r="C127" s="14">
        <f>'[1]UKL Mass Balance'!$Q138</f>
        <v>0</v>
      </c>
      <c r="D127" s="16">
        <f>IF(A127&lt;$A$1, '[1]USBR Daily'!$M2015, '[1]UKL Mass Balance'!$N138+'[1]UKL Mass Balance'!$O138+'[1]UKL Mass Balance'!$BB138-('[1]Ag Demand'!$AJ138*IF('[1]Ag Demand'!$G138&gt;0,1,IF(A127&lt;='[1]Ag Demand'!$C$4,'[1]Ag Demand'!$B$4,IF(A127&lt;='[1]Ag Demand'!$C$5,'[1]Ag Demand'!$B$5,IF(A127&lt;='[1]Ag Demand'!$C$6,'[1]Ag Demand'!$B$6,IF(A127&lt;='[1]Ag Demand'!$F$4,'[1]Ag Demand'!$E$4, IF(A127&lt;='[1]Ag Demand'!$F$5,'[1]Ag Demand'!$E$5, IF(A127&lt;='[1]Ag Demand'!$F$6,'[1]Ag Demand'!$E$6,1)))))))))</f>
        <v>604</v>
      </c>
      <c r="E127" s="16">
        <f ca="1">'[1]IGD CALC'!$AJ135</f>
        <v>0</v>
      </c>
      <c r="F127" s="14">
        <f>'[1]UKL Mass Balance'!$I138</f>
        <v>363501.96614979871</v>
      </c>
      <c r="G127" s="16">
        <f ca="1">[1]UKL_Control!$U138</f>
        <v>-0.8</v>
      </c>
      <c r="H127" s="16">
        <f>IF(A127&lt;$A$1,'[1]USBR Daily'!$O2015, '[1]IGD CALC'!$O135)</f>
        <v>1590</v>
      </c>
      <c r="I127" s="16">
        <f ca="1">'[1]IGD CALC'!$F135</f>
        <v>1560</v>
      </c>
      <c r="J127" s="16">
        <f ca="1">'[1]IGD CALC'!$I135</f>
        <v>1059.2000000000003</v>
      </c>
      <c r="K127" s="4"/>
      <c r="L127" s="4"/>
      <c r="M127" s="4"/>
      <c r="N127" s="4"/>
    </row>
    <row r="128" spans="1:14" x14ac:dyDescent="0.25">
      <c r="A128" s="3">
        <v>43865</v>
      </c>
      <c r="B128" s="14">
        <f>'[1]UKL Mass Balance'!$T139</f>
        <v>0</v>
      </c>
      <c r="C128" s="14">
        <f>'[1]UKL Mass Balance'!$Q139</f>
        <v>0</v>
      </c>
      <c r="D128" s="16">
        <f>IF(A128&lt;$A$1, '[1]USBR Daily'!$M2016, '[1]UKL Mass Balance'!$N139+'[1]UKL Mass Balance'!$O139+'[1]UKL Mass Balance'!$BB139-('[1]Ag Demand'!$AJ139*IF('[1]Ag Demand'!$G139&gt;0,1,IF(A128&lt;='[1]Ag Demand'!$C$4,'[1]Ag Demand'!$B$4,IF(A128&lt;='[1]Ag Demand'!$C$5,'[1]Ag Demand'!$B$5,IF(A128&lt;='[1]Ag Demand'!$C$6,'[1]Ag Demand'!$B$6,IF(A128&lt;='[1]Ag Demand'!$F$4,'[1]Ag Demand'!$E$4, IF(A128&lt;='[1]Ag Demand'!$F$5,'[1]Ag Demand'!$E$5, IF(A128&lt;='[1]Ag Demand'!$F$6,'[1]Ag Demand'!$E$6,1)))))))))</f>
        <v>594</v>
      </c>
      <c r="E128" s="16">
        <f ca="1">'[1]IGD CALC'!$AJ136</f>
        <v>0</v>
      </c>
      <c r="F128" s="14">
        <f>'[1]UKL Mass Balance'!$I139</f>
        <v>364364.27151110885</v>
      </c>
      <c r="G128" s="16">
        <f ca="1">[1]UKL_Control!$U139</f>
        <v>-0.8</v>
      </c>
      <c r="H128" s="16">
        <f>IF(A128&lt;$A$1,'[1]USBR Daily'!$O2016, '[1]IGD CALC'!$O136)</f>
        <v>1470</v>
      </c>
      <c r="I128" s="16">
        <f ca="1">'[1]IGD CALC'!$F136</f>
        <v>1440</v>
      </c>
      <c r="J128" s="16">
        <f ca="1">'[1]IGD CALC'!$I136</f>
        <v>874.3</v>
      </c>
      <c r="K128" s="4"/>
      <c r="L128" s="4"/>
      <c r="M128" s="4"/>
      <c r="N128" s="4"/>
    </row>
    <row r="129" spans="1:14" x14ac:dyDescent="0.25">
      <c r="A129" s="3">
        <v>43866</v>
      </c>
      <c r="B129" s="14">
        <f>'[1]UKL Mass Balance'!$T140</f>
        <v>0</v>
      </c>
      <c r="C129" s="14">
        <f>'[1]UKL Mass Balance'!$Q140</f>
        <v>0</v>
      </c>
      <c r="D129" s="16">
        <f>IF(A129&lt;$A$1, '[1]USBR Daily'!$M2017, '[1]UKL Mass Balance'!$N140+'[1]UKL Mass Balance'!$O140+'[1]UKL Mass Balance'!$BB140-('[1]Ag Demand'!$AJ140*IF('[1]Ag Demand'!$G140&gt;0,1,IF(A129&lt;='[1]Ag Demand'!$C$4,'[1]Ag Demand'!$B$4,IF(A129&lt;='[1]Ag Demand'!$C$5,'[1]Ag Demand'!$B$5,IF(A129&lt;='[1]Ag Demand'!$C$6,'[1]Ag Demand'!$B$6,IF(A129&lt;='[1]Ag Demand'!$F$4,'[1]Ag Demand'!$E$4, IF(A129&lt;='[1]Ag Demand'!$F$5,'[1]Ag Demand'!$E$5, IF(A129&lt;='[1]Ag Demand'!$F$6,'[1]Ag Demand'!$E$6,1)))))))))</f>
        <v>552.19696969696975</v>
      </c>
      <c r="E129" s="16">
        <f ca="1">'[1]IGD CALC'!$AJ137</f>
        <v>0</v>
      </c>
      <c r="F129" s="14">
        <f>'[1]UKL Mass Balance'!$I140</f>
        <v>364364.27151110885</v>
      </c>
      <c r="G129" s="16">
        <f ca="1">[1]UKL_Control!$U140</f>
        <v>-0.8</v>
      </c>
      <c r="H129" s="16">
        <f>IF(A129&lt;$A$1,'[1]USBR Daily'!$O2017, '[1]IGD CALC'!$O137)</f>
        <v>1360</v>
      </c>
      <c r="I129" s="16">
        <f ca="1">'[1]IGD CALC'!$F137</f>
        <v>1320</v>
      </c>
      <c r="J129" s="16">
        <f ca="1">'[1]IGD CALC'!$I137</f>
        <v>837.2</v>
      </c>
      <c r="K129" s="4"/>
      <c r="L129" s="4"/>
      <c r="M129" s="4"/>
      <c r="N129" s="4"/>
    </row>
    <row r="130" spans="1:14" x14ac:dyDescent="0.25">
      <c r="A130" s="3">
        <v>43867</v>
      </c>
      <c r="B130" s="14">
        <f>'[1]UKL Mass Balance'!$T141</f>
        <v>0</v>
      </c>
      <c r="C130" s="14">
        <f>'[1]UKL Mass Balance'!$Q141</f>
        <v>0</v>
      </c>
      <c r="D130" s="16">
        <f>IF(A130&lt;$A$1, '[1]USBR Daily'!$M2018, '[1]UKL Mass Balance'!$N141+'[1]UKL Mass Balance'!$O141+'[1]UKL Mass Balance'!$BB141-('[1]Ag Demand'!$AJ141*IF('[1]Ag Demand'!$G141&gt;0,1,IF(A130&lt;='[1]Ag Demand'!$C$4,'[1]Ag Demand'!$B$4,IF(A130&lt;='[1]Ag Demand'!$C$5,'[1]Ag Demand'!$B$5,IF(A130&lt;='[1]Ag Demand'!$C$6,'[1]Ag Demand'!$B$6,IF(A130&lt;='[1]Ag Demand'!$F$4,'[1]Ag Demand'!$E$4, IF(A130&lt;='[1]Ag Demand'!$F$5,'[1]Ag Demand'!$E$5, IF(A130&lt;='[1]Ag Demand'!$F$6,'[1]Ag Demand'!$E$6,1)))))))))</f>
        <v>526</v>
      </c>
      <c r="E130" s="16">
        <f ca="1">'[1]IGD CALC'!$AJ138</f>
        <v>0</v>
      </c>
      <c r="F130" s="14">
        <f>'[1]UKL Mass Balance'!$I141</f>
        <v>367813.49295634928</v>
      </c>
      <c r="G130" s="16">
        <f ca="1">[1]UKL_Control!$U141</f>
        <v>-0.8</v>
      </c>
      <c r="H130" s="16">
        <f>IF(A130&lt;$A$1,'[1]USBR Daily'!$O2018, '[1]IGD CALC'!$O138)</f>
        <v>1240</v>
      </c>
      <c r="I130" s="16">
        <f ca="1">'[1]IGD CALC'!$F138</f>
        <v>1210</v>
      </c>
      <c r="J130" s="16">
        <f ca="1">'[1]IGD CALC'!$I138</f>
        <v>825.60000000000014</v>
      </c>
      <c r="K130" s="4"/>
      <c r="L130" s="4"/>
      <c r="M130" s="4"/>
      <c r="N130" s="4"/>
    </row>
    <row r="131" spans="1:14" x14ac:dyDescent="0.25">
      <c r="A131" s="3">
        <v>43868</v>
      </c>
      <c r="B131" s="14">
        <f>'[1]UKL Mass Balance'!$T142</f>
        <v>0</v>
      </c>
      <c r="C131" s="14">
        <f>'[1]UKL Mass Balance'!$Q142</f>
        <v>0</v>
      </c>
      <c r="D131" s="16">
        <f>IF(A131&lt;$A$1, '[1]USBR Daily'!$M2019, '[1]UKL Mass Balance'!$N142+'[1]UKL Mass Balance'!$O142+'[1]UKL Mass Balance'!$BB142-('[1]Ag Demand'!$AJ142*IF('[1]Ag Demand'!$G142&gt;0,1,IF(A131&lt;='[1]Ag Demand'!$C$4,'[1]Ag Demand'!$B$4,IF(A131&lt;='[1]Ag Demand'!$C$5,'[1]Ag Demand'!$B$5,IF(A131&lt;='[1]Ag Demand'!$C$6,'[1]Ag Demand'!$B$6,IF(A131&lt;='[1]Ag Demand'!$F$4,'[1]Ag Demand'!$E$4, IF(A131&lt;='[1]Ag Demand'!$F$5,'[1]Ag Demand'!$E$5, IF(A131&lt;='[1]Ag Demand'!$F$6,'[1]Ag Demand'!$E$6,1)))))))))</f>
        <v>526</v>
      </c>
      <c r="E131" s="16">
        <f ca="1">'[1]IGD CALC'!$AJ139</f>
        <v>0</v>
      </c>
      <c r="F131" s="14">
        <f>'[1]UKL Mass Balance'!$I142</f>
        <v>369538.10367896955</v>
      </c>
      <c r="G131" s="16">
        <f ca="1">[1]UKL_Control!$U142</f>
        <v>-0.8</v>
      </c>
      <c r="H131" s="16">
        <f>IF(A131&lt;$A$1,'[1]USBR Daily'!$O2019, '[1]IGD CALC'!$O139)</f>
        <v>1120</v>
      </c>
      <c r="I131" s="16">
        <f ca="1">'[1]IGD CALC'!$F139</f>
        <v>1090</v>
      </c>
      <c r="J131" s="16">
        <f ca="1">'[1]IGD CALC'!$I139</f>
        <v>727.2</v>
      </c>
      <c r="K131" s="4"/>
      <c r="L131" s="4"/>
      <c r="M131" s="4"/>
      <c r="N131" s="4"/>
    </row>
    <row r="132" spans="1:14" x14ac:dyDescent="0.25">
      <c r="A132" s="3">
        <v>43869</v>
      </c>
      <c r="B132" s="14">
        <f>'[1]UKL Mass Balance'!$T143</f>
        <v>0</v>
      </c>
      <c r="C132" s="14">
        <f>'[1]UKL Mass Balance'!$Q143</f>
        <v>0</v>
      </c>
      <c r="D132" s="16">
        <f>IF(A132&lt;$A$1, '[1]USBR Daily'!$M2020, '[1]UKL Mass Balance'!$N143+'[1]UKL Mass Balance'!$O143+'[1]UKL Mass Balance'!$BB143-('[1]Ag Demand'!$AJ143*IF('[1]Ag Demand'!$G143&gt;0,1,IF(A132&lt;='[1]Ag Demand'!$C$4,'[1]Ag Demand'!$B$4,IF(A132&lt;='[1]Ag Demand'!$C$5,'[1]Ag Demand'!$B$5,IF(A132&lt;='[1]Ag Demand'!$C$6,'[1]Ag Demand'!$B$6,IF(A132&lt;='[1]Ag Demand'!$F$4,'[1]Ag Demand'!$E$4, IF(A132&lt;='[1]Ag Demand'!$F$5,'[1]Ag Demand'!$E$5, IF(A132&lt;='[1]Ag Demand'!$F$6,'[1]Ag Demand'!$E$6,1)))))))))</f>
        <v>596</v>
      </c>
      <c r="E132" s="16">
        <f ca="1">'[1]IGD CALC'!$AJ140</f>
        <v>0</v>
      </c>
      <c r="F132" s="14">
        <f>'[1]UKL Mass Balance'!$I143</f>
        <v>372148.24641070503</v>
      </c>
      <c r="G132" s="16">
        <f ca="1">[1]UKL_Control!$U143</f>
        <v>-0.8</v>
      </c>
      <c r="H132" s="16">
        <f>IF(A132&lt;$A$1,'[1]USBR Daily'!$O2020, '[1]IGD CALC'!$O140)</f>
        <v>1000</v>
      </c>
      <c r="I132" s="16">
        <f ca="1">'[1]IGD CALC'!$F140</f>
        <v>970</v>
      </c>
      <c r="J132" s="16">
        <f ca="1">'[1]IGD CALC'!$I140</f>
        <v>659.10000000000014</v>
      </c>
      <c r="K132" s="4"/>
      <c r="L132" s="4"/>
      <c r="M132" s="4"/>
      <c r="N132" s="4"/>
    </row>
    <row r="133" spans="1:14" x14ac:dyDescent="0.25">
      <c r="A133" s="3">
        <v>43870</v>
      </c>
      <c r="B133" s="14">
        <f>'[1]UKL Mass Balance'!$T144</f>
        <v>0</v>
      </c>
      <c r="C133" s="14">
        <f>'[1]UKL Mass Balance'!$Q144</f>
        <v>0</v>
      </c>
      <c r="D133" s="16">
        <f>IF(A133&lt;$A$1, '[1]USBR Daily'!$M2021, '[1]UKL Mass Balance'!$N144+'[1]UKL Mass Balance'!$O144+'[1]UKL Mass Balance'!$BB144-('[1]Ag Demand'!$AJ144*IF('[1]Ag Demand'!$G144&gt;0,1,IF(A133&lt;='[1]Ag Demand'!$C$4,'[1]Ag Demand'!$B$4,IF(A133&lt;='[1]Ag Demand'!$C$5,'[1]Ag Demand'!$B$5,IF(A133&lt;='[1]Ag Demand'!$C$6,'[1]Ag Demand'!$B$6,IF(A133&lt;='[1]Ag Demand'!$F$4,'[1]Ag Demand'!$E$4, IF(A133&lt;='[1]Ag Demand'!$F$5,'[1]Ag Demand'!$E$5, IF(A133&lt;='[1]Ag Demand'!$F$6,'[1]Ag Demand'!$E$6,1)))))))))</f>
        <v>647</v>
      </c>
      <c r="E133" s="16">
        <f ca="1">'[1]IGD CALC'!$AJ141</f>
        <v>0</v>
      </c>
      <c r="F133" s="14">
        <f>'[1]UKL Mass Balance'!$I144</f>
        <v>373888.34156519535</v>
      </c>
      <c r="G133" s="16">
        <f ca="1">[1]UKL_Control!$U144</f>
        <v>-0.8</v>
      </c>
      <c r="H133" s="16">
        <f>IF(A133&lt;$A$1,'[1]USBR Daily'!$O2021, '[1]IGD CALC'!$O141)</f>
        <v>953</v>
      </c>
      <c r="I133" s="16">
        <f ca="1">'[1]IGD CALC'!$F141</f>
        <v>950</v>
      </c>
      <c r="J133" s="16">
        <f ca="1">'[1]IGD CALC'!$I141</f>
        <v>630.60303030303021</v>
      </c>
      <c r="K133" s="4"/>
      <c r="L133" s="4"/>
      <c r="M133" s="4"/>
      <c r="N133" s="4"/>
    </row>
    <row r="134" spans="1:14" x14ac:dyDescent="0.25">
      <c r="A134" s="3">
        <v>43871</v>
      </c>
      <c r="B134" s="14">
        <f>'[1]UKL Mass Balance'!$T145</f>
        <v>0</v>
      </c>
      <c r="C134" s="14">
        <f>'[1]UKL Mass Balance'!$Q145</f>
        <v>0</v>
      </c>
      <c r="D134" s="16">
        <f>IF(A134&lt;$A$1, '[1]USBR Daily'!$M2022, '[1]UKL Mass Balance'!$N145+'[1]UKL Mass Balance'!$O145+'[1]UKL Mass Balance'!$BB145-('[1]Ag Demand'!$AJ145*IF('[1]Ag Demand'!$G145&gt;0,1,IF(A134&lt;='[1]Ag Demand'!$C$4,'[1]Ag Demand'!$B$4,IF(A134&lt;='[1]Ag Demand'!$C$5,'[1]Ag Demand'!$B$5,IF(A134&lt;='[1]Ag Demand'!$C$6,'[1]Ag Demand'!$B$6,IF(A134&lt;='[1]Ag Demand'!$F$4,'[1]Ag Demand'!$E$4, IF(A134&lt;='[1]Ag Demand'!$F$5,'[1]Ag Demand'!$E$5, IF(A134&lt;='[1]Ag Demand'!$F$6,'[1]Ag Demand'!$E$6,1)))))))))</f>
        <v>644</v>
      </c>
      <c r="E134" s="16">
        <f ca="1">'[1]IGD CALC'!$AJ142</f>
        <v>0</v>
      </c>
      <c r="F134" s="14">
        <f>'[1]UKL Mass Balance'!$I145</f>
        <v>373888.34156519535</v>
      </c>
      <c r="G134" s="16">
        <f ca="1">[1]UKL_Control!$U145</f>
        <v>-0.8</v>
      </c>
      <c r="H134" s="16">
        <f>IF(A134&lt;$A$1,'[1]USBR Daily'!$O2022, '[1]IGD CALC'!$O142)</f>
        <v>972</v>
      </c>
      <c r="I134" s="16">
        <f ca="1">'[1]IGD CALC'!$F142</f>
        <v>950</v>
      </c>
      <c r="J134" s="16">
        <f ca="1">'[1]IGD CALC'!$I142</f>
        <v>627.6</v>
      </c>
      <c r="K134" s="4"/>
      <c r="L134" s="4"/>
      <c r="M134" s="4"/>
      <c r="N134" s="4"/>
    </row>
    <row r="135" spans="1:14" x14ac:dyDescent="0.25">
      <c r="A135" s="3">
        <v>43872</v>
      </c>
      <c r="B135" s="14">
        <f>'[1]UKL Mass Balance'!$T146</f>
        <v>0</v>
      </c>
      <c r="C135" s="14">
        <f>'[1]UKL Mass Balance'!$Q146</f>
        <v>0</v>
      </c>
      <c r="D135" s="16">
        <f>IF(A135&lt;$A$1, '[1]USBR Daily'!$M2023, '[1]UKL Mass Balance'!$N146+'[1]UKL Mass Balance'!$O146+'[1]UKL Mass Balance'!$BB146-('[1]Ag Demand'!$AJ146*IF('[1]Ag Demand'!$G146&gt;0,1,IF(A135&lt;='[1]Ag Demand'!$C$4,'[1]Ag Demand'!$B$4,IF(A135&lt;='[1]Ag Demand'!$C$5,'[1]Ag Demand'!$B$5,IF(A135&lt;='[1]Ag Demand'!$C$6,'[1]Ag Demand'!$B$6,IF(A135&lt;='[1]Ag Demand'!$F$4,'[1]Ag Demand'!$E$4, IF(A135&lt;='[1]Ag Demand'!$F$5,'[1]Ag Demand'!$E$5, IF(A135&lt;='[1]Ag Demand'!$F$6,'[1]Ag Demand'!$E$6,1)))))))))</f>
        <v>575</v>
      </c>
      <c r="E135" s="16">
        <f ca="1">'[1]IGD CALC'!$AJ143</f>
        <v>0</v>
      </c>
      <c r="F135" s="14">
        <f>'[1]UKL Mass Balance'!$I146</f>
        <v>374758.38914244052</v>
      </c>
      <c r="G135" s="16">
        <f ca="1">[1]UKL_Control!$U146</f>
        <v>-0.8</v>
      </c>
      <c r="H135" s="16">
        <f>IF(A135&lt;$A$1,'[1]USBR Daily'!$O2023, '[1]IGD CALC'!$O143)</f>
        <v>952</v>
      </c>
      <c r="I135" s="16">
        <f ca="1">'[1]IGD CALC'!$F143</f>
        <v>950</v>
      </c>
      <c r="J135" s="16">
        <f ca="1">'[1]IGD CALC'!$I143</f>
        <v>600.09999999999991</v>
      </c>
      <c r="K135" s="4"/>
      <c r="L135" s="4"/>
      <c r="M135" s="4"/>
      <c r="N135" s="4"/>
    </row>
    <row r="136" spans="1:14" x14ac:dyDescent="0.25">
      <c r="A136" s="3">
        <v>43873</v>
      </c>
      <c r="B136" s="14">
        <f>'[1]UKL Mass Balance'!$T147</f>
        <v>0</v>
      </c>
      <c r="C136" s="14">
        <f>'[1]UKL Mass Balance'!$Q147</f>
        <v>0</v>
      </c>
      <c r="D136" s="16">
        <f>IF(A136&lt;$A$1, '[1]USBR Daily'!$M2024, '[1]UKL Mass Balance'!$N147+'[1]UKL Mass Balance'!$O147+'[1]UKL Mass Balance'!$BB147-('[1]Ag Demand'!$AJ147*IF('[1]Ag Demand'!$G147&gt;0,1,IF(A136&lt;='[1]Ag Demand'!$C$4,'[1]Ag Demand'!$B$4,IF(A136&lt;='[1]Ag Demand'!$C$5,'[1]Ag Demand'!$B$5,IF(A136&lt;='[1]Ag Demand'!$C$6,'[1]Ag Demand'!$B$6,IF(A136&lt;='[1]Ag Demand'!$F$4,'[1]Ag Demand'!$E$4, IF(A136&lt;='[1]Ag Demand'!$F$5,'[1]Ag Demand'!$E$5, IF(A136&lt;='[1]Ag Demand'!$F$6,'[1]Ag Demand'!$E$6,1)))))))))</f>
        <v>492</v>
      </c>
      <c r="E136" s="16">
        <f ca="1">'[1]IGD CALC'!$AJ144</f>
        <v>0</v>
      </c>
      <c r="F136" s="14">
        <f>'[1]UKL Mass Balance'!$I147</f>
        <v>376498.48429693084</v>
      </c>
      <c r="G136" s="16">
        <f ca="1">[1]UKL_Control!$U147</f>
        <v>-0.8</v>
      </c>
      <c r="H136" s="16">
        <f>IF(A136&lt;$A$1,'[1]USBR Daily'!$O2024, '[1]IGD CALC'!$O144)</f>
        <v>949</v>
      </c>
      <c r="I136" s="16">
        <f ca="1">'[1]IGD CALC'!$F144</f>
        <v>950</v>
      </c>
      <c r="J136" s="16">
        <f ca="1">'[1]IGD CALC'!$I144</f>
        <v>526.9</v>
      </c>
      <c r="K136" s="4"/>
      <c r="L136" s="4"/>
      <c r="M136" s="4"/>
      <c r="N136" s="4"/>
    </row>
    <row r="137" spans="1:14" x14ac:dyDescent="0.25">
      <c r="A137" s="3">
        <v>43874</v>
      </c>
      <c r="B137" s="14">
        <f>'[1]UKL Mass Balance'!$T148</f>
        <v>0</v>
      </c>
      <c r="C137" s="14">
        <f>'[1]UKL Mass Balance'!$Q148</f>
        <v>0</v>
      </c>
      <c r="D137" s="16">
        <f>IF(A137&lt;$A$1, '[1]USBR Daily'!$M2025, '[1]UKL Mass Balance'!$N148+'[1]UKL Mass Balance'!$O148+'[1]UKL Mass Balance'!$BB148-('[1]Ag Demand'!$AJ148*IF('[1]Ag Demand'!$G148&gt;0,1,IF(A137&lt;='[1]Ag Demand'!$C$4,'[1]Ag Demand'!$B$4,IF(A137&lt;='[1]Ag Demand'!$C$5,'[1]Ag Demand'!$B$5,IF(A137&lt;='[1]Ag Demand'!$C$6,'[1]Ag Demand'!$B$6,IF(A137&lt;='[1]Ag Demand'!$F$4,'[1]Ag Demand'!$E$4, IF(A137&lt;='[1]Ag Demand'!$F$5,'[1]Ag Demand'!$E$5, IF(A137&lt;='[1]Ag Demand'!$F$6,'[1]Ag Demand'!$E$6,1)))))))))</f>
        <v>506</v>
      </c>
      <c r="E137" s="16">
        <f ca="1">'[1]IGD CALC'!$AJ145</f>
        <v>0</v>
      </c>
      <c r="F137" s="14">
        <f>'[1]UKL Mass Balance'!$I148</f>
        <v>377368.531874176</v>
      </c>
      <c r="G137" s="16">
        <f ca="1">[1]UKL_Control!$U148</f>
        <v>-0.8</v>
      </c>
      <c r="H137" s="16">
        <f>IF(A137&lt;$A$1,'[1]USBR Daily'!$O2025, '[1]IGD CALC'!$O145)</f>
        <v>951</v>
      </c>
      <c r="I137" s="16">
        <f ca="1">'[1]IGD CALC'!$F145</f>
        <v>950</v>
      </c>
      <c r="J137" s="16">
        <f ca="1">'[1]IGD CALC'!$I145</f>
        <v>519.59999999999991</v>
      </c>
      <c r="K137" s="4"/>
      <c r="L137" s="4"/>
      <c r="M137" s="4"/>
      <c r="N137" s="4"/>
    </row>
    <row r="138" spans="1:14" x14ac:dyDescent="0.25">
      <c r="A138" s="3">
        <v>43875</v>
      </c>
      <c r="B138" s="14">
        <f>'[1]UKL Mass Balance'!$T149</f>
        <v>0</v>
      </c>
      <c r="C138" s="14">
        <f>'[1]UKL Mass Balance'!$Q149</f>
        <v>0</v>
      </c>
      <c r="D138" s="16">
        <f>IF(A138&lt;$A$1, '[1]USBR Daily'!$M2026, '[1]UKL Mass Balance'!$N149+'[1]UKL Mass Balance'!$O149+'[1]UKL Mass Balance'!$BB149-('[1]Ag Demand'!$AJ149*IF('[1]Ag Demand'!$G149&gt;0,1,IF(A138&lt;='[1]Ag Demand'!$C$4,'[1]Ag Demand'!$B$4,IF(A138&lt;='[1]Ag Demand'!$C$5,'[1]Ag Demand'!$B$5,IF(A138&lt;='[1]Ag Demand'!$C$6,'[1]Ag Demand'!$B$6,IF(A138&lt;='[1]Ag Demand'!$F$4,'[1]Ag Demand'!$E$4, IF(A138&lt;='[1]Ag Demand'!$F$5,'[1]Ag Demand'!$E$5, IF(A138&lt;='[1]Ag Demand'!$F$6,'[1]Ag Demand'!$E$6,1)))))))))</f>
        <v>540</v>
      </c>
      <c r="E138" s="16">
        <f ca="1">'[1]IGD CALC'!$AJ146</f>
        <v>0</v>
      </c>
      <c r="F138" s="14">
        <f>'[1]UKL Mass Balance'!$I149</f>
        <v>379115.33272737172</v>
      </c>
      <c r="G138" s="16">
        <f ca="1">[1]UKL_Control!$U149</f>
        <v>-0.8</v>
      </c>
      <c r="H138" s="16">
        <f>IF(A138&lt;$A$1,'[1]USBR Daily'!$O2026, '[1]IGD CALC'!$O146)</f>
        <v>951</v>
      </c>
      <c r="I138" s="16">
        <f ca="1">'[1]IGD CALC'!$F146</f>
        <v>950</v>
      </c>
      <c r="J138" s="16">
        <f ca="1">'[1]IGD CALC'!$I146</f>
        <v>515.79999999999995</v>
      </c>
      <c r="K138" s="4"/>
      <c r="L138" s="4"/>
      <c r="M138" s="4"/>
      <c r="N138" s="4"/>
    </row>
    <row r="139" spans="1:14" x14ac:dyDescent="0.25">
      <c r="A139" s="3">
        <v>43876</v>
      </c>
      <c r="B139" s="14">
        <f>'[1]UKL Mass Balance'!$T150</f>
        <v>0</v>
      </c>
      <c r="C139" s="14">
        <f>'[1]UKL Mass Balance'!$Q150</f>
        <v>0</v>
      </c>
      <c r="D139" s="16">
        <f>IF(A139&lt;$A$1, '[1]USBR Daily'!$M2027, '[1]UKL Mass Balance'!$N150+'[1]UKL Mass Balance'!$O150+'[1]UKL Mass Balance'!$BB150-('[1]Ag Demand'!$AJ150*IF('[1]Ag Demand'!$G150&gt;0,1,IF(A139&lt;='[1]Ag Demand'!$C$4,'[1]Ag Demand'!$B$4,IF(A139&lt;='[1]Ag Demand'!$C$5,'[1]Ag Demand'!$B$5,IF(A139&lt;='[1]Ag Demand'!$C$6,'[1]Ag Demand'!$B$6,IF(A139&lt;='[1]Ag Demand'!$F$4,'[1]Ag Demand'!$E$4, IF(A139&lt;='[1]Ag Demand'!$F$5,'[1]Ag Demand'!$E$5, IF(A139&lt;='[1]Ag Demand'!$F$6,'[1]Ag Demand'!$E$6,1)))))))))</f>
        <v>508</v>
      </c>
      <c r="E139" s="16">
        <f ca="1">'[1]IGD CALC'!$AJ147</f>
        <v>0</v>
      </c>
      <c r="F139" s="14">
        <f>'[1]UKL Mass Balance'!$I150</f>
        <v>379992.08600332215</v>
      </c>
      <c r="G139" s="16">
        <f ca="1">[1]UKL_Control!$U150</f>
        <v>-0.8</v>
      </c>
      <c r="H139" s="16">
        <f>IF(A139&lt;$A$1,'[1]USBR Daily'!$O2027, '[1]IGD CALC'!$O147)</f>
        <v>952</v>
      </c>
      <c r="I139" s="16">
        <f ca="1">'[1]IGD CALC'!$F147</f>
        <v>950</v>
      </c>
      <c r="J139" s="16">
        <f ca="1">'[1]IGD CALC'!$I147</f>
        <v>526.29999999999995</v>
      </c>
      <c r="K139" s="4"/>
      <c r="L139" s="4"/>
      <c r="M139" s="4"/>
      <c r="N139" s="4"/>
    </row>
    <row r="140" spans="1:14" x14ac:dyDescent="0.25">
      <c r="A140" s="3">
        <v>43877</v>
      </c>
      <c r="B140" s="14">
        <f>'[1]UKL Mass Balance'!$T151</f>
        <v>0</v>
      </c>
      <c r="C140" s="14">
        <f>'[1]UKL Mass Balance'!$Q151</f>
        <v>0</v>
      </c>
      <c r="D140" s="16">
        <f>IF(A140&lt;$A$1, '[1]USBR Daily'!$M2028, '[1]UKL Mass Balance'!$N151+'[1]UKL Mass Balance'!$O151+'[1]UKL Mass Balance'!$BB151-('[1]Ag Demand'!$AJ151*IF('[1]Ag Demand'!$G151&gt;0,1,IF(A140&lt;='[1]Ag Demand'!$C$4,'[1]Ag Demand'!$B$4,IF(A140&lt;='[1]Ag Demand'!$C$5,'[1]Ag Demand'!$B$5,IF(A140&lt;='[1]Ag Demand'!$C$6,'[1]Ag Demand'!$B$6,IF(A140&lt;='[1]Ag Demand'!$F$4,'[1]Ag Demand'!$E$4, IF(A140&lt;='[1]Ag Demand'!$F$5,'[1]Ag Demand'!$E$5, IF(A140&lt;='[1]Ag Demand'!$F$6,'[1]Ag Demand'!$E$6,1)))))))))</f>
        <v>387</v>
      </c>
      <c r="E140" s="16">
        <f ca="1">'[1]IGD CALC'!$AJ148</f>
        <v>0</v>
      </c>
      <c r="F140" s="14">
        <f>'[1]UKL Mass Balance'!$I151</f>
        <v>382622.3458311737</v>
      </c>
      <c r="G140" s="16">
        <f ca="1">[1]UKL_Control!$U151</f>
        <v>-0.8</v>
      </c>
      <c r="H140" s="16">
        <f>IF(A140&lt;$A$1,'[1]USBR Daily'!$O2028, '[1]IGD CALC'!$O148)</f>
        <v>954</v>
      </c>
      <c r="I140" s="16">
        <f ca="1">'[1]IGD CALC'!$F148</f>
        <v>950</v>
      </c>
      <c r="J140" s="16">
        <f ca="1">'[1]IGD CALC'!$I148</f>
        <v>559.6</v>
      </c>
      <c r="K140" s="4"/>
      <c r="L140" s="4"/>
      <c r="M140" s="4"/>
      <c r="N140" s="4"/>
    </row>
    <row r="141" spans="1:14" x14ac:dyDescent="0.25">
      <c r="A141" s="3">
        <v>43878</v>
      </c>
      <c r="B141" s="14">
        <f>'[1]UKL Mass Balance'!$T152</f>
        <v>0</v>
      </c>
      <c r="C141" s="14">
        <f>'[1]UKL Mass Balance'!$Q152</f>
        <v>0</v>
      </c>
      <c r="D141" s="16">
        <f>IF(A141&lt;$A$1, '[1]USBR Daily'!$M2029, '[1]UKL Mass Balance'!$N152+'[1]UKL Mass Balance'!$O152+'[1]UKL Mass Balance'!$BB152-('[1]Ag Demand'!$AJ152*IF('[1]Ag Demand'!$G152&gt;0,1,IF(A141&lt;='[1]Ag Demand'!$C$4,'[1]Ag Demand'!$B$4,IF(A141&lt;='[1]Ag Demand'!$C$5,'[1]Ag Demand'!$B$5,IF(A141&lt;='[1]Ag Demand'!$C$6,'[1]Ag Demand'!$B$6,IF(A141&lt;='[1]Ag Demand'!$F$4,'[1]Ag Demand'!$E$4, IF(A141&lt;='[1]Ag Demand'!$F$5,'[1]Ag Demand'!$E$5, IF(A141&lt;='[1]Ag Demand'!$F$6,'[1]Ag Demand'!$E$6,1)))))))))</f>
        <v>399</v>
      </c>
      <c r="E141" s="16">
        <f ca="1">'[1]IGD CALC'!$AJ149</f>
        <v>0</v>
      </c>
      <c r="F141" s="14">
        <f>'[1]UKL Mass Balance'!$I152</f>
        <v>384375.8523830747</v>
      </c>
      <c r="G141" s="16">
        <f ca="1">[1]UKL_Control!$U152</f>
        <v>-0.8</v>
      </c>
      <c r="H141" s="16">
        <f>IF(A141&lt;$A$1,'[1]USBR Daily'!$O2029, '[1]IGD CALC'!$O149)</f>
        <v>954</v>
      </c>
      <c r="I141" s="16">
        <f ca="1">'[1]IGD CALC'!$F149</f>
        <v>950</v>
      </c>
      <c r="J141" s="16">
        <f ca="1">'[1]IGD CALC'!$I149</f>
        <v>553.5</v>
      </c>
      <c r="K141" s="4"/>
      <c r="L141" s="4"/>
      <c r="M141" s="4"/>
      <c r="N141" s="4"/>
    </row>
    <row r="142" spans="1:14" x14ac:dyDescent="0.25">
      <c r="A142" s="3">
        <v>43879</v>
      </c>
      <c r="B142" s="14">
        <f>'[1]UKL Mass Balance'!$T153</f>
        <v>0</v>
      </c>
      <c r="C142" s="14">
        <f>'[1]UKL Mass Balance'!$Q153</f>
        <v>0</v>
      </c>
      <c r="D142" s="16">
        <f>IF(A142&lt;$A$1, '[1]USBR Daily'!$M2030, '[1]UKL Mass Balance'!$N153+'[1]UKL Mass Balance'!$O153+'[1]UKL Mass Balance'!$BB153-('[1]Ag Demand'!$AJ153*IF('[1]Ag Demand'!$G153&gt;0,1,IF(A142&lt;='[1]Ag Demand'!$C$4,'[1]Ag Demand'!$B$4,IF(A142&lt;='[1]Ag Demand'!$C$5,'[1]Ag Demand'!$B$5,IF(A142&lt;='[1]Ag Demand'!$C$6,'[1]Ag Demand'!$B$6,IF(A142&lt;='[1]Ag Demand'!$F$4,'[1]Ag Demand'!$E$4, IF(A142&lt;='[1]Ag Demand'!$F$5,'[1]Ag Demand'!$E$5, IF(A142&lt;='[1]Ag Demand'!$F$6,'[1]Ag Demand'!$E$6,1)))))))))</f>
        <v>409</v>
      </c>
      <c r="E142" s="16">
        <f ca="1">'[1]IGD CALC'!$AJ150</f>
        <v>0</v>
      </c>
      <c r="F142" s="14">
        <f>'[1]UKL Mass Balance'!$I153</f>
        <v>387006.11221092625</v>
      </c>
      <c r="G142" s="16">
        <f ca="1">[1]UKL_Control!$U153</f>
        <v>-0.8</v>
      </c>
      <c r="H142" s="16">
        <f>IF(A142&lt;$A$1,'[1]USBR Daily'!$O2030, '[1]IGD CALC'!$O150)</f>
        <v>956</v>
      </c>
      <c r="I142" s="16">
        <f ca="1">'[1]IGD CALC'!$F150</f>
        <v>950</v>
      </c>
      <c r="J142" s="16">
        <f ca="1">'[1]IGD CALC'!$I150</f>
        <v>491.90999999999997</v>
      </c>
      <c r="K142" s="4"/>
      <c r="L142" s="4"/>
      <c r="M142" s="4"/>
      <c r="N142" s="4"/>
    </row>
    <row r="143" spans="1:14" x14ac:dyDescent="0.25">
      <c r="A143" s="3">
        <v>43880</v>
      </c>
      <c r="B143" s="14">
        <f>'[1]UKL Mass Balance'!$T154</f>
        <v>0</v>
      </c>
      <c r="C143" s="14">
        <f>'[1]UKL Mass Balance'!$Q154</f>
        <v>0</v>
      </c>
      <c r="D143" s="16">
        <f>IF(A143&lt;$A$1, '[1]USBR Daily'!$M2031, '[1]UKL Mass Balance'!$N154+'[1]UKL Mass Balance'!$O154+'[1]UKL Mass Balance'!$BB154-('[1]Ag Demand'!$AJ154*IF('[1]Ag Demand'!$G154&gt;0,1,IF(A143&lt;='[1]Ag Demand'!$C$4,'[1]Ag Demand'!$B$4,IF(A143&lt;='[1]Ag Demand'!$C$5,'[1]Ag Demand'!$B$5,IF(A143&lt;='[1]Ag Demand'!$C$6,'[1]Ag Demand'!$B$6,IF(A143&lt;='[1]Ag Demand'!$F$4,'[1]Ag Demand'!$E$4, IF(A143&lt;='[1]Ag Demand'!$F$5,'[1]Ag Demand'!$E$5, IF(A143&lt;='[1]Ag Demand'!$F$6,'[1]Ag Demand'!$E$6,1)))))))))</f>
        <v>410</v>
      </c>
      <c r="E143" s="16">
        <f ca="1">'[1]IGD CALC'!$AJ151</f>
        <v>0</v>
      </c>
      <c r="F143" s="14">
        <f>'[1]UKL Mass Balance'!$I154</f>
        <v>388770.76009387046</v>
      </c>
      <c r="G143" s="16">
        <f ca="1">[1]UKL_Control!$U154</f>
        <v>-0.8</v>
      </c>
      <c r="H143" s="16">
        <f>IF(A143&lt;$A$1,'[1]USBR Daily'!$O2031, '[1]IGD CALC'!$O151)</f>
        <v>957</v>
      </c>
      <c r="I143" s="16">
        <f ca="1">'[1]IGD CALC'!$F151</f>
        <v>950</v>
      </c>
      <c r="J143" s="16">
        <f ca="1">'[1]IGD CALC'!$I151</f>
        <v>530.42000000000007</v>
      </c>
      <c r="K143" s="4"/>
      <c r="L143" s="4"/>
      <c r="M143" s="4"/>
      <c r="N143" s="4"/>
    </row>
    <row r="144" spans="1:14" x14ac:dyDescent="0.25">
      <c r="A144" s="3">
        <v>43881</v>
      </c>
      <c r="B144" s="14">
        <f>'[1]UKL Mass Balance'!$T155</f>
        <v>0</v>
      </c>
      <c r="C144" s="14">
        <f>'[1]UKL Mass Balance'!$Q155</f>
        <v>0</v>
      </c>
      <c r="D144" s="16">
        <f>IF(A144&lt;$A$1, '[1]USBR Daily'!$M2032, '[1]UKL Mass Balance'!$N155+'[1]UKL Mass Balance'!$O155+'[1]UKL Mass Balance'!$BB155-('[1]Ag Demand'!$AJ155*IF('[1]Ag Demand'!$G155&gt;0,1,IF(A144&lt;='[1]Ag Demand'!$C$4,'[1]Ag Demand'!$B$4,IF(A144&lt;='[1]Ag Demand'!$C$5,'[1]Ag Demand'!$B$5,IF(A144&lt;='[1]Ag Demand'!$C$6,'[1]Ag Demand'!$B$6,IF(A144&lt;='[1]Ag Demand'!$F$4,'[1]Ag Demand'!$E$4, IF(A144&lt;='[1]Ag Demand'!$F$5,'[1]Ag Demand'!$E$5, IF(A144&lt;='[1]Ag Demand'!$F$6,'[1]Ag Demand'!$E$6,1)))))))))</f>
        <v>336</v>
      </c>
      <c r="E144" s="16">
        <f ca="1">'[1]IGD CALC'!$AJ152</f>
        <v>0</v>
      </c>
      <c r="F144" s="14">
        <f>'[1]UKL Mass Balance'!$I155</f>
        <v>389653.08403534256</v>
      </c>
      <c r="G144" s="16">
        <f ca="1">[1]UKL_Control!$U155</f>
        <v>-0.8</v>
      </c>
      <c r="H144" s="16">
        <f>IF(A144&lt;$A$1,'[1]USBR Daily'!$O2032, '[1]IGD CALC'!$O152)</f>
        <v>956</v>
      </c>
      <c r="I144" s="16">
        <f ca="1">'[1]IGD CALC'!$F152</f>
        <v>950</v>
      </c>
      <c r="J144" s="16">
        <f ca="1">'[1]IGD CALC'!$I152</f>
        <v>815.11</v>
      </c>
      <c r="K144" s="4"/>
      <c r="L144" s="4"/>
      <c r="M144" s="4"/>
      <c r="N144" s="4"/>
    </row>
    <row r="145" spans="1:14" x14ac:dyDescent="0.25">
      <c r="A145" s="3">
        <v>43882</v>
      </c>
      <c r="B145" s="14">
        <f>'[1]UKL Mass Balance'!$T156</f>
        <v>0</v>
      </c>
      <c r="C145" s="14">
        <f>'[1]UKL Mass Balance'!$Q156</f>
        <v>0</v>
      </c>
      <c r="D145" s="16">
        <f>IF(A145&lt;$A$1, '[1]USBR Daily'!$M2033, '[1]UKL Mass Balance'!$N156+'[1]UKL Mass Balance'!$O156+'[1]UKL Mass Balance'!$BB156-('[1]Ag Demand'!$AJ156*IF('[1]Ag Demand'!$G156&gt;0,1,IF(A145&lt;='[1]Ag Demand'!$C$4,'[1]Ag Demand'!$B$4,IF(A145&lt;='[1]Ag Demand'!$C$5,'[1]Ag Demand'!$B$5,IF(A145&lt;='[1]Ag Demand'!$C$6,'[1]Ag Demand'!$B$6,IF(A145&lt;='[1]Ag Demand'!$F$4,'[1]Ag Demand'!$E$4, IF(A145&lt;='[1]Ag Demand'!$F$5,'[1]Ag Demand'!$E$5, IF(A145&lt;='[1]Ag Demand'!$F$6,'[1]Ag Demand'!$E$6,1)))))))))</f>
        <v>275</v>
      </c>
      <c r="E145" s="16">
        <f ca="1">'[1]IGD CALC'!$AJ153</f>
        <v>0</v>
      </c>
      <c r="F145" s="14">
        <f>'[1]UKL Mass Balance'!$I156</f>
        <v>391417.73191828676</v>
      </c>
      <c r="G145" s="16">
        <f ca="1">[1]UKL_Control!$U156</f>
        <v>-0.8</v>
      </c>
      <c r="H145" s="16">
        <f>IF(A145&lt;$A$1,'[1]USBR Daily'!$O2033, '[1]IGD CALC'!$O153)</f>
        <v>955</v>
      </c>
      <c r="I145" s="16">
        <f ca="1">'[1]IGD CALC'!$F153</f>
        <v>950</v>
      </c>
      <c r="J145" s="16">
        <f ca="1">'[1]IGD CALC'!$I153</f>
        <v>834.42000000000007</v>
      </c>
      <c r="K145" s="4"/>
      <c r="L145" s="4"/>
      <c r="M145" s="4"/>
      <c r="N145" s="4"/>
    </row>
    <row r="146" spans="1:14" x14ac:dyDescent="0.25">
      <c r="A146" s="3">
        <v>43883</v>
      </c>
      <c r="B146" s="14">
        <f>'[1]UKL Mass Balance'!$T157</f>
        <v>0</v>
      </c>
      <c r="C146" s="14">
        <f>'[1]UKL Mass Balance'!$Q157</f>
        <v>0</v>
      </c>
      <c r="D146" s="16">
        <f>IF(A146&lt;$A$1, '[1]USBR Daily'!$M2034, '[1]UKL Mass Balance'!$N157+'[1]UKL Mass Balance'!$O157+'[1]UKL Mass Balance'!$BB157-('[1]Ag Demand'!$AJ157*IF('[1]Ag Demand'!$G157&gt;0,1,IF(A146&lt;='[1]Ag Demand'!$C$4,'[1]Ag Demand'!$B$4,IF(A146&lt;='[1]Ag Demand'!$C$5,'[1]Ag Demand'!$B$5,IF(A146&lt;='[1]Ag Demand'!$C$6,'[1]Ag Demand'!$B$6,IF(A146&lt;='[1]Ag Demand'!$F$4,'[1]Ag Demand'!$E$4, IF(A146&lt;='[1]Ag Demand'!$F$5,'[1]Ag Demand'!$E$5, IF(A146&lt;='[1]Ag Demand'!$F$6,'[1]Ag Demand'!$E$6,1)))))))))</f>
        <v>300</v>
      </c>
      <c r="E146" s="16">
        <f ca="1">'[1]IGD CALC'!$AJ154</f>
        <v>0</v>
      </c>
      <c r="F146" s="14">
        <f>'[1]UKL Mass Balance'!$I157</f>
        <v>394064.70374270296</v>
      </c>
      <c r="G146" s="16">
        <f ca="1">[1]UKL_Control!$U157</f>
        <v>-0.8</v>
      </c>
      <c r="H146" s="16">
        <f>IF(A146&lt;$A$1,'[1]USBR Daily'!$O2034, '[1]IGD CALC'!$O154)</f>
        <v>958</v>
      </c>
      <c r="I146" s="16">
        <f ca="1">'[1]IGD CALC'!$F154</f>
        <v>950</v>
      </c>
      <c r="J146" s="16">
        <f ca="1">'[1]IGD CALC'!$I154</f>
        <v>703.11999999999989</v>
      </c>
      <c r="K146" s="4"/>
      <c r="L146" s="4"/>
      <c r="M146" s="4"/>
      <c r="N146" s="4"/>
    </row>
    <row r="147" spans="1:14" x14ac:dyDescent="0.25">
      <c r="A147" s="3">
        <v>43884</v>
      </c>
      <c r="B147" s="14">
        <f>'[1]UKL Mass Balance'!$T158</f>
        <v>0</v>
      </c>
      <c r="C147" s="14">
        <f>'[1]UKL Mass Balance'!$Q158</f>
        <v>0</v>
      </c>
      <c r="D147" s="16">
        <f>IF(A147&lt;$A$1, '[1]USBR Daily'!$M2035, '[1]UKL Mass Balance'!$N158+'[1]UKL Mass Balance'!$O158+'[1]UKL Mass Balance'!$BB158-('[1]Ag Demand'!$AJ158*IF('[1]Ag Demand'!$G158&gt;0,1,IF(A147&lt;='[1]Ag Demand'!$C$4,'[1]Ag Demand'!$B$4,IF(A147&lt;='[1]Ag Demand'!$C$5,'[1]Ag Demand'!$B$5,IF(A147&lt;='[1]Ag Demand'!$C$6,'[1]Ag Demand'!$B$6,IF(A147&lt;='[1]Ag Demand'!$F$4,'[1]Ag Demand'!$E$4, IF(A147&lt;='[1]Ag Demand'!$F$5,'[1]Ag Demand'!$E$5, IF(A147&lt;='[1]Ag Demand'!$F$6,'[1]Ag Demand'!$E$6,1)))))))))</f>
        <v>350</v>
      </c>
      <c r="E147" s="16">
        <f ca="1">'[1]IGD CALC'!$AJ155</f>
        <v>0</v>
      </c>
      <c r="F147" s="14">
        <f>'[1]UKL Mass Balance'!$I158</f>
        <v>392300.05585975875</v>
      </c>
      <c r="G147" s="16">
        <f ca="1">[1]UKL_Control!$U158</f>
        <v>-0.8</v>
      </c>
      <c r="H147" s="16">
        <f>IF(A147&lt;$A$1,'[1]USBR Daily'!$O2035, '[1]IGD CALC'!$O155)</f>
        <v>959</v>
      </c>
      <c r="I147" s="16">
        <f ca="1">'[1]IGD CALC'!$F155</f>
        <v>950</v>
      </c>
      <c r="J147" s="16">
        <f ca="1">'[1]IGD CALC'!$I155</f>
        <v>591.20000000000005</v>
      </c>
      <c r="K147" s="4"/>
      <c r="L147" s="4"/>
      <c r="M147" s="4"/>
      <c r="N147" s="4"/>
    </row>
    <row r="148" spans="1:14" x14ac:dyDescent="0.25">
      <c r="A148" s="3">
        <v>43885</v>
      </c>
      <c r="B148" s="14">
        <f>'[1]UKL Mass Balance'!$T159</f>
        <v>0</v>
      </c>
      <c r="C148" s="14">
        <f>'[1]UKL Mass Balance'!$Q159</f>
        <v>0</v>
      </c>
      <c r="D148" s="16">
        <f>IF(A148&lt;$A$1, '[1]USBR Daily'!$M2036, '[1]UKL Mass Balance'!$N159+'[1]UKL Mass Balance'!$O159+'[1]UKL Mass Balance'!$BB159-('[1]Ag Demand'!$AJ159*IF('[1]Ag Demand'!$G159&gt;0,1,IF(A148&lt;='[1]Ag Demand'!$C$4,'[1]Ag Demand'!$B$4,IF(A148&lt;='[1]Ag Demand'!$C$5,'[1]Ag Demand'!$B$5,IF(A148&lt;='[1]Ag Demand'!$C$6,'[1]Ag Demand'!$B$6,IF(A148&lt;='[1]Ag Demand'!$F$4,'[1]Ag Demand'!$E$4, IF(A148&lt;='[1]Ag Demand'!$F$5,'[1]Ag Demand'!$E$5, IF(A148&lt;='[1]Ag Demand'!$F$6,'[1]Ag Demand'!$E$6,1)))))))))</f>
        <v>392</v>
      </c>
      <c r="E148" s="16">
        <f ca="1">'[1]IGD CALC'!$AJ156</f>
        <v>0</v>
      </c>
      <c r="F148" s="14">
        <f>'[1]UKL Mass Balance'!$I159</f>
        <v>396711.85863535793</v>
      </c>
      <c r="G148" s="16">
        <f ca="1">[1]UKL_Control!$U159</f>
        <v>-0.8</v>
      </c>
      <c r="H148" s="16">
        <f>IF(A148&lt;$A$1,'[1]USBR Daily'!$O2036, '[1]IGD CALC'!$O156)</f>
        <v>957</v>
      </c>
      <c r="I148" s="16">
        <f ca="1">'[1]IGD CALC'!$F156</f>
        <v>950</v>
      </c>
      <c r="J148" s="16">
        <f ca="1">'[1]IGD CALC'!$I156</f>
        <v>805.32</v>
      </c>
      <c r="K148" s="4"/>
      <c r="L148" s="4"/>
      <c r="M148" s="4"/>
      <c r="N148" s="4"/>
    </row>
    <row r="149" spans="1:14" x14ac:dyDescent="0.25">
      <c r="A149" s="3">
        <v>43886</v>
      </c>
      <c r="B149" s="14">
        <f>'[1]UKL Mass Balance'!$T160</f>
        <v>0</v>
      </c>
      <c r="C149" s="14">
        <f>'[1]UKL Mass Balance'!$Q160</f>
        <v>0</v>
      </c>
      <c r="D149" s="16">
        <f>IF(A149&lt;$A$1, '[1]USBR Daily'!$M2037, '[1]UKL Mass Balance'!$N160+'[1]UKL Mass Balance'!$O160+'[1]UKL Mass Balance'!$BB160-('[1]Ag Demand'!$AJ160*IF('[1]Ag Demand'!$G160&gt;0,1,IF(A149&lt;='[1]Ag Demand'!$C$4,'[1]Ag Demand'!$B$4,IF(A149&lt;='[1]Ag Demand'!$C$5,'[1]Ag Demand'!$B$5,IF(A149&lt;='[1]Ag Demand'!$C$6,'[1]Ag Demand'!$B$6,IF(A149&lt;='[1]Ag Demand'!$F$4,'[1]Ag Demand'!$E$4, IF(A149&lt;='[1]Ag Demand'!$F$5,'[1]Ag Demand'!$E$5, IF(A149&lt;='[1]Ag Demand'!$F$6,'[1]Ag Demand'!$E$6,1)))))))))</f>
        <v>379</v>
      </c>
      <c r="E149" s="16">
        <f ca="1">'[1]IGD CALC'!$AJ157</f>
        <v>0</v>
      </c>
      <c r="F149" s="14">
        <f>'[1]UKL Mass Balance'!$I160</f>
        <v>398476.87265477935</v>
      </c>
      <c r="G149" s="16">
        <f ca="1">[1]UKL_Control!$U160</f>
        <v>-0.8</v>
      </c>
      <c r="H149" s="16">
        <f>IF(A149&lt;$A$1,'[1]USBR Daily'!$O2037, '[1]IGD CALC'!$O157)</f>
        <v>957</v>
      </c>
      <c r="I149" s="16">
        <f ca="1">'[1]IGD CALC'!$F157</f>
        <v>950</v>
      </c>
      <c r="J149" s="16">
        <f ca="1">'[1]IGD CALC'!$I157</f>
        <v>831.3900000000001</v>
      </c>
      <c r="K149" s="4"/>
      <c r="L149" s="4"/>
      <c r="M149" s="4"/>
      <c r="N149" s="4"/>
    </row>
    <row r="150" spans="1:14" x14ac:dyDescent="0.25">
      <c r="A150" s="3">
        <v>43887</v>
      </c>
      <c r="B150" s="14">
        <f>'[1]UKL Mass Balance'!$T161</f>
        <v>0</v>
      </c>
      <c r="C150" s="14">
        <f>'[1]UKL Mass Balance'!$Q161</f>
        <v>0</v>
      </c>
      <c r="D150" s="16">
        <f>IF(A150&lt;$A$1, '[1]USBR Daily'!$M2038, '[1]UKL Mass Balance'!$N161+'[1]UKL Mass Balance'!$O161+'[1]UKL Mass Balance'!$BB161-('[1]Ag Demand'!$AJ161*IF('[1]Ag Demand'!$G161&gt;0,1,IF(A150&lt;='[1]Ag Demand'!$C$4,'[1]Ag Demand'!$B$4,IF(A150&lt;='[1]Ag Demand'!$C$5,'[1]Ag Demand'!$B$5,IF(A150&lt;='[1]Ag Demand'!$C$6,'[1]Ag Demand'!$B$6,IF(A150&lt;='[1]Ag Demand'!$F$4,'[1]Ag Demand'!$E$4, IF(A150&lt;='[1]Ag Demand'!$F$5,'[1]Ag Demand'!$E$5, IF(A150&lt;='[1]Ag Demand'!$F$6,'[1]Ag Demand'!$E$6,1)))))))))</f>
        <v>354</v>
      </c>
      <c r="E150" s="16">
        <f ca="1">'[1]IGD CALC'!$AJ158</f>
        <v>0</v>
      </c>
      <c r="F150" s="14">
        <f>'[1]UKL Mass Balance'!$I161</f>
        <v>400241.88667420088</v>
      </c>
      <c r="G150" s="16">
        <f ca="1">[1]UKL_Control!$U161</f>
        <v>-0.8</v>
      </c>
      <c r="H150" s="16">
        <f>IF(A150&lt;$A$1,'[1]USBR Daily'!$O2038, '[1]IGD CALC'!$O158)</f>
        <v>960</v>
      </c>
      <c r="I150" s="16">
        <f ca="1">'[1]IGD CALC'!$F158</f>
        <v>950</v>
      </c>
      <c r="J150" s="16">
        <f ca="1">'[1]IGD CALC'!$I158</f>
        <v>713</v>
      </c>
      <c r="K150" s="4"/>
      <c r="L150" s="4"/>
      <c r="M150" s="4"/>
      <c r="N150" s="4"/>
    </row>
    <row r="151" spans="1:14" x14ac:dyDescent="0.25">
      <c r="A151" s="3">
        <v>43888</v>
      </c>
      <c r="B151" s="14">
        <f>'[1]UKL Mass Balance'!$T162</f>
        <v>0</v>
      </c>
      <c r="C151" s="14">
        <f>'[1]UKL Mass Balance'!$Q162</f>
        <v>0</v>
      </c>
      <c r="D151" s="16">
        <f>IF(A151&lt;$A$1, '[1]USBR Daily'!$M2039, '[1]UKL Mass Balance'!$N162+'[1]UKL Mass Balance'!$O162+'[1]UKL Mass Balance'!$BB162-('[1]Ag Demand'!$AJ162*IF('[1]Ag Demand'!$G162&gt;0,1,IF(A151&lt;='[1]Ag Demand'!$C$4,'[1]Ag Demand'!$B$4,IF(A151&lt;='[1]Ag Demand'!$C$5,'[1]Ag Demand'!$B$5,IF(A151&lt;='[1]Ag Demand'!$C$6,'[1]Ag Demand'!$B$6,IF(A151&lt;='[1]Ag Demand'!$F$4,'[1]Ag Demand'!$E$4, IF(A151&lt;='[1]Ag Demand'!$F$5,'[1]Ag Demand'!$E$5, IF(A151&lt;='[1]Ag Demand'!$F$6,'[1]Ag Demand'!$E$6,1)))))))))</f>
        <v>333</v>
      </c>
      <c r="E151" s="16">
        <f ca="1">'[1]IGD CALC'!$AJ159</f>
        <v>0</v>
      </c>
      <c r="F151" s="14">
        <f>'[1]UKL Mass Balance'!$I162</f>
        <v>402006.90069362242</v>
      </c>
      <c r="G151" s="16">
        <f ca="1">[1]UKL_Control!$U162</f>
        <v>-0.8</v>
      </c>
      <c r="H151" s="16">
        <f>IF(A151&lt;$A$1,'[1]USBR Daily'!$O2039, '[1]IGD CALC'!$O159)</f>
        <v>949</v>
      </c>
      <c r="I151" s="16">
        <f ca="1">'[1]IGD CALC'!$F159</f>
        <v>950</v>
      </c>
      <c r="J151" s="16">
        <f ca="1">'[1]IGD CALC'!$I159</f>
        <v>557.20000000000005</v>
      </c>
      <c r="K151" s="4"/>
      <c r="L151" s="4"/>
      <c r="M151" s="4"/>
      <c r="N151" s="4"/>
    </row>
    <row r="152" spans="1:14" x14ac:dyDescent="0.25">
      <c r="A152" s="3">
        <v>43889</v>
      </c>
      <c r="B152" s="14">
        <f>'[1]UKL Mass Balance'!$T163</f>
        <v>0</v>
      </c>
      <c r="C152" s="14">
        <f>'[1]UKL Mass Balance'!$Q163</f>
        <v>0</v>
      </c>
      <c r="D152" s="16">
        <f>IF(A152&lt;$A$1, '[1]USBR Daily'!$M2040, '[1]UKL Mass Balance'!$N163+'[1]UKL Mass Balance'!$O163+'[1]UKL Mass Balance'!$BB163-('[1]Ag Demand'!$AJ163*IF('[1]Ag Demand'!$G163&gt;0,1,IF(A152&lt;='[1]Ag Demand'!$C$4,'[1]Ag Demand'!$B$4,IF(A152&lt;='[1]Ag Demand'!$C$5,'[1]Ag Demand'!$B$5,IF(A152&lt;='[1]Ag Demand'!$C$6,'[1]Ag Demand'!$B$6,IF(A152&lt;='[1]Ag Demand'!$F$4,'[1]Ag Demand'!$E$4, IF(A152&lt;='[1]Ag Demand'!$F$5,'[1]Ag Demand'!$E$5, IF(A152&lt;='[1]Ag Demand'!$F$6,'[1]Ag Demand'!$E$6,1)))))))))</f>
        <v>334</v>
      </c>
      <c r="E152" s="16">
        <f ca="1">'[1]IGD CALC'!$AJ160</f>
        <v>0</v>
      </c>
      <c r="F152" s="14">
        <f>'[1]UKL Mass Balance'!$I163</f>
        <v>403771.91471304384</v>
      </c>
      <c r="G152" s="16">
        <f ca="1">[1]UKL_Control!$U163</f>
        <v>-0.8</v>
      </c>
      <c r="H152" s="16">
        <f>IF(A152&lt;$A$1,'[1]USBR Daily'!$O2040, '[1]IGD CALC'!$O160)</f>
        <v>944</v>
      </c>
      <c r="I152" s="16">
        <f ca="1">'[1]IGD CALC'!$F160</f>
        <v>950</v>
      </c>
      <c r="J152" s="16">
        <f ca="1">'[1]IGD CALC'!$I160</f>
        <v>497.79999999999995</v>
      </c>
      <c r="K152" s="4"/>
      <c r="L152" s="4"/>
      <c r="M152" s="4"/>
      <c r="N152" s="4"/>
    </row>
    <row r="153" spans="1:14" x14ac:dyDescent="0.25">
      <c r="A153" s="3">
        <v>43890</v>
      </c>
      <c r="B153" s="14">
        <f>'[1]UKL Mass Balance'!$T164</f>
        <v>0</v>
      </c>
      <c r="C153" s="14">
        <f>'[1]UKL Mass Balance'!$Q164</f>
        <v>0</v>
      </c>
      <c r="D153" s="16">
        <f>IF(A153&lt;$A$1, '[1]USBR Daily'!$M2041, '[1]UKL Mass Balance'!$N164+'[1]UKL Mass Balance'!$O164+'[1]UKL Mass Balance'!$BB164-('[1]Ag Demand'!$AJ164*IF('[1]Ag Demand'!$G164&gt;0,1,IF(A153&lt;='[1]Ag Demand'!$C$4,'[1]Ag Demand'!$B$4,IF(A153&lt;='[1]Ag Demand'!$C$5,'[1]Ag Demand'!$B$5,IF(A153&lt;='[1]Ag Demand'!$C$6,'[1]Ag Demand'!$B$6,IF(A153&lt;='[1]Ag Demand'!$F$4,'[1]Ag Demand'!$E$4, IF(A153&lt;='[1]Ag Demand'!$F$5,'[1]Ag Demand'!$E$5, IF(A153&lt;='[1]Ag Demand'!$F$6,'[1]Ag Demand'!$E$6,1)))))))))</f>
        <v>337</v>
      </c>
      <c r="E153" s="16">
        <f ca="1">'[1]IGD CALC'!$AJ161</f>
        <v>0</v>
      </c>
      <c r="F153" s="14">
        <f>'[1]UKL Mass Balance'!$I164</f>
        <v>405544.87836697674</v>
      </c>
      <c r="G153" s="16">
        <f ca="1">[1]UKL_Control!$U164</f>
        <v>-0.8</v>
      </c>
      <c r="H153" s="16">
        <f>IF(A153&lt;$A$1,'[1]USBR Daily'!$O2041, '[1]IGD CALC'!$O161)</f>
        <v>957</v>
      </c>
      <c r="I153" s="16">
        <f ca="1">'[1]IGD CALC'!$F161</f>
        <v>950</v>
      </c>
      <c r="J153" s="16">
        <f ca="1">'[1]IGD CALC'!$I161</f>
        <v>558.1</v>
      </c>
      <c r="K153" s="4"/>
      <c r="L153" s="4"/>
      <c r="M153" s="4"/>
      <c r="N153" s="4"/>
    </row>
    <row r="154" spans="1:14" x14ac:dyDescent="0.25">
      <c r="A154" s="3">
        <v>43891</v>
      </c>
      <c r="B154" s="14">
        <f>'[1]UKL Mass Balance'!$T165</f>
        <v>400000</v>
      </c>
      <c r="C154" s="14">
        <f>'[1]UKL Mass Balance'!$Q165</f>
        <v>0</v>
      </c>
      <c r="D154" s="16">
        <f>IF(A154&lt;$A$1, '[1]USBR Daily'!$M2042, '[1]UKL Mass Balance'!$N165+'[1]UKL Mass Balance'!$O165+'[1]UKL Mass Balance'!$BB165-('[1]Ag Demand'!$AJ165*IF('[1]Ag Demand'!$G165&gt;0,1,IF(A154&lt;='[1]Ag Demand'!$C$4,'[1]Ag Demand'!$B$4,IF(A154&lt;='[1]Ag Demand'!$C$5,'[1]Ag Demand'!$B$5,IF(A154&lt;='[1]Ag Demand'!$C$6,'[1]Ag Demand'!$B$6,IF(A154&lt;='[1]Ag Demand'!$F$4,'[1]Ag Demand'!$E$4, IF(A154&lt;='[1]Ag Demand'!$F$5,'[1]Ag Demand'!$E$5, IF(A154&lt;='[1]Ag Demand'!$F$6,'[1]Ag Demand'!$E$6,1)))))))))</f>
        <v>338</v>
      </c>
      <c r="E154" s="16">
        <f ca="1">'[1]IGD CALC'!$AJ162</f>
        <v>524</v>
      </c>
      <c r="F154" s="14">
        <f>'[1]UKL Mass Balance'!$I165</f>
        <v>407325.79165542091</v>
      </c>
      <c r="G154" s="16">
        <f ca="1">[1]UKL_Control!$U165</f>
        <v>-0.8</v>
      </c>
      <c r="H154" s="16">
        <f>IF(A154&lt;$A$1,'[1]USBR Daily'!$O2042, '[1]IGD CALC'!$O162)</f>
        <v>999</v>
      </c>
      <c r="I154" s="16">
        <f ca="1">'[1]IGD CALC'!$F162</f>
        <v>1000</v>
      </c>
      <c r="J154" s="16">
        <f ca="1">'[1]IGD CALC'!$I162</f>
        <v>555.02880853871284</v>
      </c>
      <c r="K154" s="4"/>
      <c r="L154" s="4"/>
      <c r="M154" s="4"/>
      <c r="N154" s="4"/>
    </row>
    <row r="155" spans="1:14" x14ac:dyDescent="0.25">
      <c r="A155" s="3">
        <v>43892</v>
      </c>
      <c r="B155" s="14">
        <f>'[1]UKL Mass Balance'!$T166</f>
        <v>400000</v>
      </c>
      <c r="C155" s="14">
        <f>'[1]UKL Mass Balance'!$Q166</f>
        <v>1136.5454999999999</v>
      </c>
      <c r="D155" s="16">
        <f>IF(A155&lt;$A$1, '[1]USBR Daily'!$M2043, '[1]UKL Mass Balance'!$N166+'[1]UKL Mass Balance'!$O166+'[1]UKL Mass Balance'!$BB166-('[1]Ag Demand'!$AJ166*IF('[1]Ag Demand'!$G166&gt;0,1,IF(A155&lt;='[1]Ag Demand'!$C$4,'[1]Ag Demand'!$B$4,IF(A155&lt;='[1]Ag Demand'!$C$5,'[1]Ag Demand'!$B$5,IF(A155&lt;='[1]Ag Demand'!$C$6,'[1]Ag Demand'!$B$6,IF(A155&lt;='[1]Ag Demand'!$F$4,'[1]Ag Demand'!$E$4, IF(A155&lt;='[1]Ag Demand'!$F$5,'[1]Ag Demand'!$E$5, IF(A155&lt;='[1]Ag Demand'!$F$6,'[1]Ag Demand'!$E$6,1)))))))))</f>
        <v>336</v>
      </c>
      <c r="E155" s="16">
        <f ca="1">'[1]IGD CALC'!$AJ163</f>
        <v>181.8559573064349</v>
      </c>
      <c r="F155" s="14">
        <f>'[1]UKL Mass Balance'!$I166</f>
        <v>408216.24829964293</v>
      </c>
      <c r="G155" s="16">
        <f ca="1">[1]UKL_Control!$U166</f>
        <v>-0.8</v>
      </c>
      <c r="H155" s="16">
        <f>IF(A155&lt;$A$1,'[1]USBR Daily'!$O2043, '[1]IGD CALC'!$O163)</f>
        <v>1000</v>
      </c>
      <c r="I155" s="16">
        <f ca="1">'[1]IGD CALC'!$F163</f>
        <v>1000</v>
      </c>
      <c r="J155" s="16">
        <f ca="1">'[1]IGD CALC'!$I163</f>
        <v>502.56084136812649</v>
      </c>
      <c r="K155" s="4"/>
      <c r="L155" s="4"/>
      <c r="M155" s="4"/>
      <c r="N155" s="4"/>
    </row>
    <row r="156" spans="1:14" x14ac:dyDescent="0.25">
      <c r="A156" s="3">
        <v>43893</v>
      </c>
      <c r="B156" s="14">
        <f>'[1]UKL Mass Balance'!$T167</f>
        <v>400000</v>
      </c>
      <c r="C156" s="14">
        <f>'[1]UKL Mass Balance'!$Q167</f>
        <v>2160.62655</v>
      </c>
      <c r="D156" s="16">
        <f>IF(A156&lt;$A$1, '[1]USBR Daily'!$M2044, '[1]UKL Mass Balance'!$N167+'[1]UKL Mass Balance'!$O167+'[1]UKL Mass Balance'!$BB167-('[1]Ag Demand'!$AJ167*IF('[1]Ag Demand'!$G167&gt;0,1,IF(A156&lt;='[1]Ag Demand'!$C$4,'[1]Ag Demand'!$B$4,IF(A156&lt;='[1]Ag Demand'!$C$5,'[1]Ag Demand'!$B$5,IF(A156&lt;='[1]Ag Demand'!$C$6,'[1]Ag Demand'!$B$6,IF(A156&lt;='[1]Ag Demand'!$F$4,'[1]Ag Demand'!$E$4, IF(A156&lt;='[1]Ag Demand'!$F$5,'[1]Ag Demand'!$E$5, IF(A156&lt;='[1]Ag Demand'!$F$6,'[1]Ag Demand'!$E$6,1)))))))))</f>
        <v>479</v>
      </c>
      <c r="E156" s="16">
        <f ca="1">'[1]IGD CALC'!$AJ164</f>
        <v>-213.14824953419804</v>
      </c>
      <c r="F156" s="14">
        <f>'[1]UKL Mass Balance'!$I167</f>
        <v>409106.70494386507</v>
      </c>
      <c r="G156" s="16">
        <f ca="1">[1]UKL_Control!$U167</f>
        <v>-0.8</v>
      </c>
      <c r="H156" s="16">
        <f>IF(A156&lt;$A$1,'[1]USBR Daily'!$O2044, '[1]IGD CALC'!$O164)</f>
        <v>995</v>
      </c>
      <c r="I156" s="16">
        <f ca="1">'[1]IGD CALC'!$F164</f>
        <v>1000</v>
      </c>
      <c r="J156" s="16">
        <f ca="1">'[1]IGD CALC'!$I164</f>
        <v>486.16573017645453</v>
      </c>
      <c r="K156" s="4"/>
      <c r="L156" s="4"/>
      <c r="M156" s="4"/>
      <c r="N156" s="4"/>
    </row>
    <row r="157" spans="1:14" x14ac:dyDescent="0.25">
      <c r="A157" s="3">
        <v>43894</v>
      </c>
      <c r="B157" s="14">
        <f>'[1]UKL Mass Balance'!$T168</f>
        <v>400000</v>
      </c>
      <c r="C157" s="14">
        <f>'[1]UKL Mass Balance'!$Q168</f>
        <v>3413.9803649999999</v>
      </c>
      <c r="D157" s="16">
        <f>IF(A157&lt;$A$1, '[1]USBR Daily'!$M2045, '[1]UKL Mass Balance'!$N168+'[1]UKL Mass Balance'!$O168+'[1]UKL Mass Balance'!$BB168-('[1]Ag Demand'!$AJ168*IF('[1]Ag Demand'!$G168&gt;0,1,IF(A157&lt;='[1]Ag Demand'!$C$4,'[1]Ag Demand'!$B$4,IF(A157&lt;='[1]Ag Demand'!$C$5,'[1]Ag Demand'!$B$5,IF(A157&lt;='[1]Ag Demand'!$C$6,'[1]Ag Demand'!$B$6,IF(A157&lt;='[1]Ag Demand'!$F$4,'[1]Ag Demand'!$E$4, IF(A157&lt;='[1]Ag Demand'!$F$5,'[1]Ag Demand'!$E$5, IF(A157&lt;='[1]Ag Demand'!$F$6,'[1]Ag Demand'!$E$6,1)))))))))</f>
        <v>556</v>
      </c>
      <c r="E157" s="16">
        <f ca="1">'[1]IGD CALC'!$AJ165</f>
        <v>-487.08690041647083</v>
      </c>
      <c r="F157" s="14">
        <f>'[1]UKL Mass Balance'!$I168</f>
        <v>410887.61823230924</v>
      </c>
      <c r="G157" s="16">
        <f ca="1">[1]UKL_Control!$U168</f>
        <v>-0.8</v>
      </c>
      <c r="H157" s="16">
        <f>IF(A157&lt;$A$1,'[1]USBR Daily'!$O2045, '[1]IGD CALC'!$O165)</f>
        <v>1010</v>
      </c>
      <c r="I157" s="16">
        <f ca="1">'[1]IGD CALC'!$F165</f>
        <v>1000</v>
      </c>
      <c r="J157" s="16">
        <f ca="1">'[1]IGD CALC'!$I165</f>
        <v>539.2915468518438</v>
      </c>
      <c r="K157" s="4"/>
      <c r="L157" s="4"/>
      <c r="M157" s="4"/>
      <c r="N157" s="4"/>
    </row>
    <row r="158" spans="1:14" x14ac:dyDescent="0.25">
      <c r="A158" s="3">
        <v>43895</v>
      </c>
      <c r="B158" s="14">
        <f>'[1]UKL Mass Balance'!$T169</f>
        <v>400000</v>
      </c>
      <c r="C158" s="14">
        <f>'[1]UKL Mass Balance'!$Q169</f>
        <v>4769.2265750000006</v>
      </c>
      <c r="D158" s="16">
        <f>IF(A158&lt;$A$1, '[1]USBR Daily'!$M2046, '[1]UKL Mass Balance'!$N169+'[1]UKL Mass Balance'!$O169+'[1]UKL Mass Balance'!$BB169-('[1]Ag Demand'!$AJ169*IF('[1]Ag Demand'!$G169&gt;0,1,IF(A158&lt;='[1]Ag Demand'!$C$4,'[1]Ag Demand'!$B$4,IF(A158&lt;='[1]Ag Demand'!$C$5,'[1]Ag Demand'!$B$5,IF(A158&lt;='[1]Ag Demand'!$C$6,'[1]Ag Demand'!$B$6,IF(A158&lt;='[1]Ag Demand'!$F$4,'[1]Ag Demand'!$E$4, IF(A158&lt;='[1]Ag Demand'!$F$5,'[1]Ag Demand'!$E$5, IF(A158&lt;='[1]Ag Demand'!$F$6,'[1]Ag Demand'!$E$6,1)))))))))</f>
        <v>569</v>
      </c>
      <c r="E158" s="16">
        <f ca="1">'[1]IGD CALC'!$AJ166</f>
        <v>-705.2846346756902</v>
      </c>
      <c r="F158" s="14">
        <f>'[1]UKL Mass Balance'!$I169</f>
        <v>411778.07487653138</v>
      </c>
      <c r="G158" s="16">
        <f ca="1">[1]UKL_Control!$U169</f>
        <v>-0.8</v>
      </c>
      <c r="H158" s="16">
        <f>IF(A158&lt;$A$1,'[1]USBR Daily'!$O2046, '[1]IGD CALC'!$O166)</f>
        <v>1000</v>
      </c>
      <c r="I158" s="16">
        <f ca="1">'[1]IGD CALC'!$F166</f>
        <v>1000</v>
      </c>
      <c r="J158" s="16">
        <f ca="1">'[1]IGD CALC'!$I166</f>
        <v>509.8341214305317</v>
      </c>
      <c r="K158" s="4"/>
      <c r="L158" s="4"/>
      <c r="M158" s="4"/>
      <c r="N158" s="4"/>
    </row>
    <row r="159" spans="1:14" x14ac:dyDescent="0.25">
      <c r="A159" s="3">
        <v>43896</v>
      </c>
      <c r="B159" s="14">
        <f>'[1]UKL Mass Balance'!$T170</f>
        <v>400000</v>
      </c>
      <c r="C159" s="14">
        <f>'[1]UKL Mass Balance'!$Q170</f>
        <v>6044.8947650000009</v>
      </c>
      <c r="D159" s="16">
        <f>IF(A159&lt;$A$1, '[1]USBR Daily'!$M2047, '[1]UKL Mass Balance'!$N170+'[1]UKL Mass Balance'!$O170+'[1]UKL Mass Balance'!$BB170-('[1]Ag Demand'!$AJ170*IF('[1]Ag Demand'!$G170&gt;0,1,IF(A159&lt;='[1]Ag Demand'!$C$4,'[1]Ag Demand'!$B$4,IF(A159&lt;='[1]Ag Demand'!$C$5,'[1]Ag Demand'!$B$5,IF(A159&lt;='[1]Ag Demand'!$C$6,'[1]Ag Demand'!$B$6,IF(A159&lt;='[1]Ag Demand'!$F$4,'[1]Ag Demand'!$E$4, IF(A159&lt;='[1]Ag Demand'!$F$5,'[1]Ag Demand'!$E$5, IF(A159&lt;='[1]Ag Demand'!$F$6,'[1]Ag Demand'!$E$6,1)))))))))</f>
        <v>617</v>
      </c>
      <c r="E159" s="16">
        <f ca="1">'[1]IGD CALC'!$AJ167</f>
        <v>-961.3152418283488</v>
      </c>
      <c r="F159" s="14">
        <f>'[1]UKL Mass Balance'!$I170</f>
        <v>411778.07487653138</v>
      </c>
      <c r="G159" s="16">
        <f ca="1">[1]UKL_Control!$U170</f>
        <v>-0.8</v>
      </c>
      <c r="H159" s="16">
        <f>IF(A159&lt;$A$1,'[1]USBR Daily'!$O2047, '[1]IGD CALC'!$O167)</f>
        <v>1010</v>
      </c>
      <c r="I159" s="16">
        <f ca="1">'[1]IGD CALC'!$F167</f>
        <v>1000</v>
      </c>
      <c r="J159" s="16">
        <f ca="1">'[1]IGD CALC'!$I167</f>
        <v>561.5470298921939</v>
      </c>
      <c r="K159" s="4"/>
      <c r="L159" s="4"/>
      <c r="M159" s="4"/>
      <c r="N159" s="4"/>
    </row>
    <row r="160" spans="1:14" x14ac:dyDescent="0.25">
      <c r="A160" s="3">
        <v>43897</v>
      </c>
      <c r="B160" s="14">
        <f>'[1]UKL Mass Balance'!$T171</f>
        <v>400000</v>
      </c>
      <c r="C160" s="14">
        <f>'[1]UKL Mass Balance'!$Q171</f>
        <v>7376.3191400000005</v>
      </c>
      <c r="D160" s="16">
        <f>IF(A160&lt;$A$1, '[1]USBR Daily'!$M2048, '[1]UKL Mass Balance'!$N171+'[1]UKL Mass Balance'!$O171+'[1]UKL Mass Balance'!$BB171-('[1]Ag Demand'!$AJ171*IF('[1]Ag Demand'!$G171&gt;0,1,IF(A160&lt;='[1]Ag Demand'!$C$4,'[1]Ag Demand'!$B$4,IF(A160&lt;='[1]Ag Demand'!$C$5,'[1]Ag Demand'!$B$5,IF(A160&lt;='[1]Ag Demand'!$C$6,'[1]Ag Demand'!$B$6,IF(A160&lt;='[1]Ag Demand'!$F$4,'[1]Ag Demand'!$E$4, IF(A160&lt;='[1]Ag Demand'!$F$5,'[1]Ag Demand'!$E$5, IF(A160&lt;='[1]Ag Demand'!$F$6,'[1]Ag Demand'!$E$6,1)))))))))</f>
        <v>602</v>
      </c>
      <c r="E160" s="16">
        <f ca="1">'[1]IGD CALC'!$AJ168</f>
        <v>-1188.8003912893187</v>
      </c>
      <c r="F160" s="14">
        <f>'[1]UKL Mass Balance'!$I171</f>
        <v>414452.48946506379</v>
      </c>
      <c r="G160" s="16">
        <f ca="1">[1]UKL_Control!$U171</f>
        <v>-0.8</v>
      </c>
      <c r="H160" s="16">
        <f>IF(A160&lt;$A$1,'[1]USBR Daily'!$O2048, '[1]IGD CALC'!$O168)</f>
        <v>1000</v>
      </c>
      <c r="I160" s="16">
        <f ca="1">'[1]IGD CALC'!$F168</f>
        <v>1000</v>
      </c>
      <c r="J160" s="16">
        <f ca="1">'[1]IGD CALC'!$I168</f>
        <v>527.89249571777452</v>
      </c>
      <c r="K160" s="4"/>
      <c r="L160" s="4"/>
      <c r="M160" s="4"/>
      <c r="N160" s="4"/>
    </row>
    <row r="161" spans="1:14" x14ac:dyDescent="0.25">
      <c r="A161" s="3">
        <v>43898</v>
      </c>
      <c r="B161" s="14">
        <f>'[1]UKL Mass Balance'!$T172</f>
        <v>400000</v>
      </c>
      <c r="C161" s="14">
        <f>'[1]UKL Mass Balance'!$Q172</f>
        <v>8669.8785000000007</v>
      </c>
      <c r="D161" s="16">
        <f>IF(A161&lt;$A$1, '[1]USBR Daily'!$M2049, '[1]UKL Mass Balance'!$N172+'[1]UKL Mass Balance'!$O172+'[1]UKL Mass Balance'!$BB172-('[1]Ag Demand'!$AJ172*IF('[1]Ag Demand'!$G172&gt;0,1,IF(A161&lt;='[1]Ag Demand'!$C$4,'[1]Ag Demand'!$B$4,IF(A161&lt;='[1]Ag Demand'!$C$5,'[1]Ag Demand'!$B$5,IF(A161&lt;='[1]Ag Demand'!$C$6,'[1]Ag Demand'!$B$6,IF(A161&lt;='[1]Ag Demand'!$F$4,'[1]Ag Demand'!$E$4, IF(A161&lt;='[1]Ag Demand'!$F$5,'[1]Ag Demand'!$E$5, IF(A161&lt;='[1]Ag Demand'!$F$6,'[1]Ag Demand'!$E$6,1)))))))))</f>
        <v>529</v>
      </c>
      <c r="E161" s="16">
        <f ca="1">'[1]IGD CALC'!$AJ169</f>
        <v>-1363.5528698781918</v>
      </c>
      <c r="F161" s="14">
        <f>'[1]UKL Mass Balance'!$I172</f>
        <v>416239.49206524028</v>
      </c>
      <c r="G161" s="16">
        <f ca="1">[1]UKL_Control!$U172</f>
        <v>-0.8</v>
      </c>
      <c r="H161" s="16">
        <f>IF(A161&lt;$A$1,'[1]USBR Daily'!$O2049, '[1]IGD CALC'!$O169)</f>
        <v>992</v>
      </c>
      <c r="I161" s="16">
        <f ca="1">'[1]IGD CALC'!$F169</f>
        <v>1000</v>
      </c>
      <c r="J161" s="16">
        <f ca="1">'[1]IGD CALC'!$I169</f>
        <v>529.83207366993361</v>
      </c>
      <c r="K161" s="4"/>
      <c r="L161" s="4"/>
      <c r="M161" s="4"/>
      <c r="N161" s="4"/>
    </row>
    <row r="162" spans="1:14" x14ac:dyDescent="0.25">
      <c r="A162" s="3">
        <v>43899</v>
      </c>
      <c r="B162" s="14">
        <f>'[1]UKL Mass Balance'!$T173</f>
        <v>400000</v>
      </c>
      <c r="C162" s="14">
        <f>'[1]UKL Mass Balance'!$Q173</f>
        <v>9879.2977900000005</v>
      </c>
      <c r="D162" s="16">
        <f>IF(A162&lt;$A$1, '[1]USBR Daily'!$M2050, '[1]UKL Mass Balance'!$N173+'[1]UKL Mass Balance'!$O173+'[1]UKL Mass Balance'!$BB173-('[1]Ag Demand'!$AJ173*IF('[1]Ag Demand'!$G173&gt;0,1,IF(A162&lt;='[1]Ag Demand'!$C$4,'[1]Ag Demand'!$B$4,IF(A162&lt;='[1]Ag Demand'!$C$5,'[1]Ag Demand'!$B$5,IF(A162&lt;='[1]Ag Demand'!$C$6,'[1]Ag Demand'!$B$6,IF(A162&lt;='[1]Ag Demand'!$F$4,'[1]Ag Demand'!$E$4, IF(A162&lt;='[1]Ag Demand'!$F$5,'[1]Ag Demand'!$E$5, IF(A162&lt;='[1]Ag Demand'!$F$6,'[1]Ag Demand'!$E$6,1)))))))))</f>
        <v>524</v>
      </c>
      <c r="E162" s="16">
        <f ca="1">'[1]IGD CALC'!$AJ170</f>
        <v>-1547.2732382278596</v>
      </c>
      <c r="F162" s="14">
        <f>'[1]UKL Mass Balance'!$I173</f>
        <v>418026.49466541689</v>
      </c>
      <c r="G162" s="16">
        <f ca="1">[1]UKL_Control!$U173</f>
        <v>-0.8</v>
      </c>
      <c r="H162" s="16">
        <f>IF(A162&lt;$A$1,'[1]USBR Daily'!$O2050, '[1]IGD CALC'!$O170)</f>
        <v>1000</v>
      </c>
      <c r="I162" s="16">
        <f ca="1">'[1]IGD CALC'!$F170</f>
        <v>1000</v>
      </c>
      <c r="J162" s="16">
        <f ca="1">'[1]IGD CALC'!$I170</f>
        <v>558.03341176554352</v>
      </c>
      <c r="K162" s="4"/>
      <c r="L162" s="4"/>
      <c r="M162" s="4"/>
      <c r="N162" s="4"/>
    </row>
    <row r="163" spans="1:14" x14ac:dyDescent="0.25">
      <c r="A163" s="3">
        <v>43900</v>
      </c>
      <c r="B163" s="14">
        <f>'[1]UKL Mass Balance'!$T174</f>
        <v>400000</v>
      </c>
      <c r="C163" s="14">
        <f>'[1]UKL Mass Balance'!$Q174</f>
        <v>11015.307745</v>
      </c>
      <c r="D163" s="16">
        <f>IF(A163&lt;$A$1, '[1]USBR Daily'!$M2051, '[1]UKL Mass Balance'!$N174+'[1]UKL Mass Balance'!$O174+'[1]UKL Mass Balance'!$BB174-('[1]Ag Demand'!$AJ174*IF('[1]Ag Demand'!$G174&gt;0,1,IF(A163&lt;='[1]Ag Demand'!$C$4,'[1]Ag Demand'!$B$4,IF(A163&lt;='[1]Ag Demand'!$C$5,'[1]Ag Demand'!$B$5,IF(A163&lt;='[1]Ag Demand'!$C$6,'[1]Ag Demand'!$B$6,IF(A163&lt;='[1]Ag Demand'!$F$4,'[1]Ag Demand'!$E$4, IF(A163&lt;='[1]Ag Demand'!$F$5,'[1]Ag Demand'!$E$5, IF(A163&lt;='[1]Ag Demand'!$F$6,'[1]Ag Demand'!$E$6,1)))))))))</f>
        <v>601</v>
      </c>
      <c r="E163" s="16">
        <f ca="1">'[1]IGD CALC'!$AJ171</f>
        <v>-1825.9102970555778</v>
      </c>
      <c r="F163" s="14">
        <f>'[1]UKL Mass Balance'!$I174</f>
        <v>419813.49726559338</v>
      </c>
      <c r="G163" s="16">
        <f ca="1">[1]UKL_Control!$U174</f>
        <v>-0.8</v>
      </c>
      <c r="H163" s="16">
        <f>IF(A163&lt;$A$1,'[1]USBR Daily'!$O2051, '[1]IGD CALC'!$O171)</f>
        <v>1000</v>
      </c>
      <c r="I163" s="16">
        <f ca="1">'[1]IGD CALC'!$F171</f>
        <v>1000</v>
      </c>
      <c r="J163" s="16">
        <f ca="1">'[1]IGD CALC'!$I171</f>
        <v>492.14460731868166</v>
      </c>
      <c r="K163" s="4"/>
      <c r="L163" s="4"/>
      <c r="M163" s="4"/>
      <c r="N163" s="4"/>
    </row>
    <row r="164" spans="1:14" x14ac:dyDescent="0.25">
      <c r="A164" s="3">
        <v>43901</v>
      </c>
      <c r="B164" s="14">
        <f>'[1]UKL Mass Balance'!$T175</f>
        <v>400000</v>
      </c>
      <c r="C164" s="14">
        <f>'[1]UKL Mass Balance'!$Q175</f>
        <v>12328.007880000001</v>
      </c>
      <c r="D164" s="16">
        <f>IF(A164&lt;$A$1, '[1]USBR Daily'!$M2052, '[1]UKL Mass Balance'!$N175+'[1]UKL Mass Balance'!$O175+'[1]UKL Mass Balance'!$BB175-('[1]Ag Demand'!$AJ175*IF('[1]Ag Demand'!$G175&gt;0,1,IF(A164&lt;='[1]Ag Demand'!$C$4,'[1]Ag Demand'!$B$4,IF(A164&lt;='[1]Ag Demand'!$C$5,'[1]Ag Demand'!$B$5,IF(A164&lt;='[1]Ag Demand'!$C$6,'[1]Ag Demand'!$B$6,IF(A164&lt;='[1]Ag Demand'!$F$4,'[1]Ag Demand'!$E$4, IF(A164&lt;='[1]Ag Demand'!$F$5,'[1]Ag Demand'!$E$5, IF(A164&lt;='[1]Ag Demand'!$F$6,'[1]Ag Demand'!$E$6,1)))))))))</f>
        <v>586</v>
      </c>
      <c r="E164" s="16">
        <f ca="1">'[1]IGD CALC'!$AJ172</f>
        <v>-1992.0233336489864</v>
      </c>
      <c r="F164" s="14">
        <f>'[1]UKL Mass Balance'!$I175</f>
        <v>420706.99856568163</v>
      </c>
      <c r="G164" s="16">
        <f ca="1">[1]UKL_Control!$U175</f>
        <v>-0.8</v>
      </c>
      <c r="H164" s="16">
        <f>IF(A164&lt;$A$1,'[1]USBR Daily'!$O2052, '[1]IGD CALC'!$O172)</f>
        <v>1000</v>
      </c>
      <c r="I164" s="16">
        <f ca="1">'[1]IGD CALC'!$F172</f>
        <v>1000</v>
      </c>
      <c r="J164" s="16">
        <f ca="1">'[1]IGD CALC'!$I172</f>
        <v>477.60590641491501</v>
      </c>
      <c r="K164" s="4"/>
      <c r="L164" s="4"/>
      <c r="M164" s="4"/>
      <c r="N164" s="4"/>
    </row>
    <row r="165" spans="1:14" x14ac:dyDescent="0.25">
      <c r="A165" s="3">
        <v>43902</v>
      </c>
      <c r="B165" s="14">
        <f>'[1]UKL Mass Balance'!$T176</f>
        <v>400000</v>
      </c>
      <c r="C165" s="14">
        <f>'[1]UKL Mass Balance'!$Q176</f>
        <v>13695.174925000001</v>
      </c>
      <c r="D165" s="16">
        <f>IF(A165&lt;$A$1, '[1]USBR Daily'!$M2053, '[1]UKL Mass Balance'!$N176+'[1]UKL Mass Balance'!$O176+'[1]UKL Mass Balance'!$BB176-('[1]Ag Demand'!$AJ176*IF('[1]Ag Demand'!$G176&gt;0,1,IF(A165&lt;='[1]Ag Demand'!$C$4,'[1]Ag Demand'!$B$4,IF(A165&lt;='[1]Ag Demand'!$C$5,'[1]Ag Demand'!$B$5,IF(A165&lt;='[1]Ag Demand'!$C$6,'[1]Ag Demand'!$B$6,IF(A165&lt;='[1]Ag Demand'!$F$4,'[1]Ag Demand'!$E$4, IF(A165&lt;='[1]Ag Demand'!$F$5,'[1]Ag Demand'!$E$5, IF(A165&lt;='[1]Ag Demand'!$F$6,'[1]Ag Demand'!$E$6,1)))))))))</f>
        <v>533</v>
      </c>
      <c r="E165" s="16">
        <f ca="1">'[1]IGD CALC'!$AJ173</f>
        <v>-2047.9328657235619</v>
      </c>
      <c r="F165" s="14">
        <f>'[1]UKL Mass Balance'!$I176</f>
        <v>422494.00116585812</v>
      </c>
      <c r="G165" s="16">
        <f ca="1">[1]UKL_Control!$U176</f>
        <v>-0.8</v>
      </c>
      <c r="H165" s="16">
        <f>IF(A165&lt;$A$1,'[1]USBR Daily'!$O2053, '[1]IGD CALC'!$O173)</f>
        <v>995</v>
      </c>
      <c r="I165" s="16">
        <f ca="1">'[1]IGD CALC'!$F173</f>
        <v>1000</v>
      </c>
      <c r="J165" s="16">
        <f ca="1">'[1]IGD CALC'!$I173</f>
        <v>586.30953292560037</v>
      </c>
      <c r="K165" s="4"/>
      <c r="L165" s="4"/>
      <c r="M165" s="4"/>
      <c r="N165" s="4"/>
    </row>
    <row r="166" spans="1:14" x14ac:dyDescent="0.25">
      <c r="A166" s="3">
        <v>43903</v>
      </c>
      <c r="B166" s="14">
        <f>'[1]UKL Mass Balance'!$T177</f>
        <v>400000</v>
      </c>
      <c r="C166" s="14">
        <f>'[1]UKL Mass Balance'!$Q177</f>
        <v>14916.118350000001</v>
      </c>
      <c r="D166" s="16">
        <f>IF(A166&lt;$A$1, '[1]USBR Daily'!$M2054, '[1]UKL Mass Balance'!$N177+'[1]UKL Mass Balance'!$O177+'[1]UKL Mass Balance'!$BB177-('[1]Ag Demand'!$AJ177*IF('[1]Ag Demand'!$G177&gt;0,1,IF(A166&lt;='[1]Ag Demand'!$C$4,'[1]Ag Demand'!$B$4,IF(A166&lt;='[1]Ag Demand'!$C$5,'[1]Ag Demand'!$B$5,IF(A166&lt;='[1]Ag Demand'!$C$6,'[1]Ag Demand'!$B$6,IF(A166&lt;='[1]Ag Demand'!$F$4,'[1]Ag Demand'!$E$4, IF(A166&lt;='[1]Ag Demand'!$F$5,'[1]Ag Demand'!$E$5, IF(A166&lt;='[1]Ag Demand'!$F$6,'[1]Ag Demand'!$E$6,1)))))))))</f>
        <v>496</v>
      </c>
      <c r="E166" s="16">
        <f ca="1">'[1]IGD CALC'!$AJ174</f>
        <v>-2325.7305303515641</v>
      </c>
      <c r="F166" s="14">
        <f>'[1]UKL Mass Balance'!$I177</f>
        <v>422494.00116585812</v>
      </c>
      <c r="G166" s="16">
        <f ca="1">[1]UKL_Control!$U177</f>
        <v>-0.8</v>
      </c>
      <c r="H166" s="16">
        <f>IF(A166&lt;$A$1,'[1]USBR Daily'!$O2054, '[1]IGD CALC'!$O174)</f>
        <v>1000</v>
      </c>
      <c r="I166" s="16">
        <f ca="1">'[1]IGD CALC'!$F174</f>
        <v>1000</v>
      </c>
      <c r="J166" s="16">
        <f ca="1">'[1]IGD CALC'!$I174</f>
        <v>608.73573460797024</v>
      </c>
      <c r="K166" s="4"/>
      <c r="L166" s="4"/>
      <c r="M166" s="4"/>
      <c r="N166" s="4"/>
    </row>
    <row r="167" spans="1:14" x14ac:dyDescent="0.25">
      <c r="A167" s="3">
        <v>43904</v>
      </c>
      <c r="B167" s="14">
        <f>'[1]UKL Mass Balance'!$T178</f>
        <v>400000</v>
      </c>
      <c r="C167" s="14">
        <f>'[1]UKL Mass Balance'!$Q178</f>
        <v>15900.013690000002</v>
      </c>
      <c r="D167" s="16">
        <f>IF(A167&lt;$A$1, '[1]USBR Daily'!$M2055, '[1]UKL Mass Balance'!$N178+'[1]UKL Mass Balance'!$O178+'[1]UKL Mass Balance'!$BB178-('[1]Ag Demand'!$AJ178*IF('[1]Ag Demand'!$G178&gt;0,1,IF(A167&lt;='[1]Ag Demand'!$C$4,'[1]Ag Demand'!$B$4,IF(A167&lt;='[1]Ag Demand'!$C$5,'[1]Ag Demand'!$B$5,IF(A167&lt;='[1]Ag Demand'!$C$6,'[1]Ag Demand'!$B$6,IF(A167&lt;='[1]Ag Demand'!$F$4,'[1]Ag Demand'!$E$4, IF(A167&lt;='[1]Ag Demand'!$F$5,'[1]Ag Demand'!$E$5, IF(A167&lt;='[1]Ag Demand'!$F$6,'[1]Ag Demand'!$E$6,1)))))))))</f>
        <v>602</v>
      </c>
      <c r="E167" s="16">
        <f ca="1">'[1]IGD CALC'!$AJ175</f>
        <v>-2757.0192033914154</v>
      </c>
      <c r="F167" s="14">
        <f>'[1]UKL Mass Balance'!$I178</f>
        <v>422494.00116585812</v>
      </c>
      <c r="G167" s="16">
        <f ca="1">[1]UKL_Control!$U178</f>
        <v>-0.8</v>
      </c>
      <c r="H167" s="16">
        <f>IF(A167&lt;$A$1,'[1]USBR Daily'!$O2055, '[1]IGD CALC'!$O175)</f>
        <v>1000</v>
      </c>
      <c r="I167" s="16">
        <f ca="1">'[1]IGD CALC'!$F175</f>
        <v>1000</v>
      </c>
      <c r="J167" s="16">
        <f ca="1">'[1]IGD CALC'!$I175</f>
        <v>516.13924708233026</v>
      </c>
      <c r="K167" s="4"/>
      <c r="L167" s="4"/>
      <c r="M167" s="4"/>
      <c r="N167" s="4"/>
    </row>
    <row r="168" spans="1:14" x14ac:dyDescent="0.25">
      <c r="A168" s="3">
        <v>43905</v>
      </c>
      <c r="B168" s="14">
        <f>'[1]UKL Mass Balance'!$T179</f>
        <v>400000</v>
      </c>
      <c r="C168" s="14">
        <f>'[1]UKL Mass Balance'!$Q179</f>
        <v>17086.959925000003</v>
      </c>
      <c r="D168" s="16">
        <f>IF(A168&lt;$A$1, '[1]USBR Daily'!$M2056, '[1]UKL Mass Balance'!$N179+'[1]UKL Mass Balance'!$O179+'[1]UKL Mass Balance'!$BB179-('[1]Ag Demand'!$AJ179*IF('[1]Ag Demand'!$G179&gt;0,1,IF(A168&lt;='[1]Ag Demand'!$C$4,'[1]Ag Demand'!$B$4,IF(A168&lt;='[1]Ag Demand'!$C$5,'[1]Ag Demand'!$B$5,IF(A168&lt;='[1]Ag Demand'!$C$6,'[1]Ag Demand'!$B$6,IF(A168&lt;='[1]Ag Demand'!$F$4,'[1]Ag Demand'!$E$4, IF(A168&lt;='[1]Ag Demand'!$F$5,'[1]Ag Demand'!$E$5, IF(A168&lt;='[1]Ag Demand'!$F$6,'[1]Ag Demand'!$E$6,1)))))))))</f>
        <v>644</v>
      </c>
      <c r="E168" s="16">
        <f ca="1">'[1]IGD CALC'!$AJ176</f>
        <v>-3113.2054388030674</v>
      </c>
      <c r="F168" s="14">
        <f>'[1]UKL Mass Balance'!$I179</f>
        <v>423390.05934284534</v>
      </c>
      <c r="G168" s="16">
        <f ca="1">[1]UKL_Control!$U179</f>
        <v>-0.8</v>
      </c>
      <c r="H168" s="16">
        <f>IF(A168&lt;$A$1,'[1]USBR Daily'!$O2056, '[1]IGD CALC'!$O176)</f>
        <v>1000</v>
      </c>
      <c r="I168" s="16">
        <f ca="1">'[1]IGD CALC'!$F176</f>
        <v>1000</v>
      </c>
      <c r="J168" s="16">
        <f ca="1">'[1]IGD CALC'!$I176</f>
        <v>484.43327888449869</v>
      </c>
      <c r="K168" s="4"/>
      <c r="L168" s="4"/>
      <c r="M168" s="4"/>
      <c r="N168" s="4"/>
    </row>
    <row r="169" spans="1:14" x14ac:dyDescent="0.25">
      <c r="A169" s="3">
        <v>43906</v>
      </c>
      <c r="B169" s="14">
        <f>'[1]UKL Mass Balance'!$T180</f>
        <v>400000</v>
      </c>
      <c r="C169" s="14">
        <f>'[1]UKL Mass Balance'!$Q180</f>
        <v>18340.293905000002</v>
      </c>
      <c r="D169" s="16">
        <f>IF(A169&lt;$A$1, '[1]USBR Daily'!$M2057, '[1]UKL Mass Balance'!$N180+'[1]UKL Mass Balance'!$O180+'[1]UKL Mass Balance'!$BB180-('[1]Ag Demand'!$AJ180*IF('[1]Ag Demand'!$G180&gt;0,1,IF(A169&lt;='[1]Ag Demand'!$C$4,'[1]Ag Demand'!$B$4,IF(A169&lt;='[1]Ag Demand'!$C$5,'[1]Ag Demand'!$B$5,IF(A169&lt;='[1]Ag Demand'!$C$6,'[1]Ag Demand'!$B$6,IF(A169&lt;='[1]Ag Demand'!$F$4,'[1]Ag Demand'!$E$4, IF(A169&lt;='[1]Ag Demand'!$F$5,'[1]Ag Demand'!$E$5, IF(A169&lt;='[1]Ag Demand'!$F$6,'[1]Ag Demand'!$E$6,1)))))))))</f>
        <v>714</v>
      </c>
      <c r="E169" s="16">
        <f ca="1">'[1]IGD CALC'!$AJ177</f>
        <v>-3469.8418332255615</v>
      </c>
      <c r="F169" s="14">
        <f>'[1]UKL Mass Balance'!$I180</f>
        <v>427870.3502277818</v>
      </c>
      <c r="G169" s="16">
        <f ca="1">[1]UKL_Control!$U180</f>
        <v>-0.8</v>
      </c>
      <c r="H169" s="16">
        <f>IF(A169&lt;$A$1,'[1]USBR Daily'!$O2057, '[1]IGD CALC'!$O177)</f>
        <v>1000</v>
      </c>
      <c r="I169" s="16">
        <f ca="1">'[1]IGD CALC'!$F177</f>
        <v>1000</v>
      </c>
      <c r="J169" s="16">
        <f ca="1">'[1]IGD CALC'!$I177</f>
        <v>545.54228587009993</v>
      </c>
      <c r="K169" s="4"/>
      <c r="L169" s="4"/>
      <c r="M169" s="4"/>
      <c r="N169" s="4"/>
    </row>
    <row r="170" spans="1:14" x14ac:dyDescent="0.25">
      <c r="A170" s="3">
        <v>43907</v>
      </c>
      <c r="B170" s="14">
        <f>'[1]UKL Mass Balance'!$T181</f>
        <v>400000</v>
      </c>
      <c r="C170" s="14">
        <f>'[1]UKL Mass Balance'!$Q181</f>
        <v>19660.789195000001</v>
      </c>
      <c r="D170" s="16">
        <f>IF(A170&lt;$A$1, '[1]USBR Daily'!$M2058, '[1]UKL Mass Balance'!$N181+'[1]UKL Mass Balance'!$O181+'[1]UKL Mass Balance'!$BB181-('[1]Ag Demand'!$AJ181*IF('[1]Ag Demand'!$G181&gt;0,1,IF(A170&lt;='[1]Ag Demand'!$C$4,'[1]Ag Demand'!$B$4,IF(A170&lt;='[1]Ag Demand'!$C$5,'[1]Ag Demand'!$B$5,IF(A170&lt;='[1]Ag Demand'!$C$6,'[1]Ag Demand'!$B$6,IF(A170&lt;='[1]Ag Demand'!$F$4,'[1]Ag Demand'!$E$4, IF(A170&lt;='[1]Ag Demand'!$F$5,'[1]Ag Demand'!$E$5, IF(A170&lt;='[1]Ag Demand'!$F$6,'[1]Ag Demand'!$E$6,1)))))))))</f>
        <v>741</v>
      </c>
      <c r="E170" s="16">
        <f ca="1">'[1]IGD CALC'!$AJ178</f>
        <v>-3744.5632625760609</v>
      </c>
      <c r="F170" s="14">
        <f>'[1]UKL Mass Balance'!$I181</f>
        <v>428766.40840476914</v>
      </c>
      <c r="G170" s="16">
        <f ca="1">[1]UKL_Control!$U181</f>
        <v>-0.8</v>
      </c>
      <c r="H170" s="16">
        <f>IF(A170&lt;$A$1,'[1]USBR Daily'!$O2058, '[1]IGD CALC'!$O178)</f>
        <v>999</v>
      </c>
      <c r="I170" s="16">
        <f ca="1">'[1]IGD CALC'!$F178</f>
        <v>1000</v>
      </c>
      <c r="J170" s="16">
        <f ca="1">'[1]IGD CALC'!$I178</f>
        <v>669.16311709858019</v>
      </c>
      <c r="K170" s="4"/>
      <c r="L170" s="4"/>
      <c r="M170" s="4"/>
      <c r="N170" s="4"/>
    </row>
    <row r="171" spans="1:14" x14ac:dyDescent="0.25">
      <c r="A171" s="3">
        <v>43908</v>
      </c>
      <c r="B171" s="14">
        <f>'[1]UKL Mass Balance'!$T182</f>
        <v>400000</v>
      </c>
      <c r="C171" s="14">
        <f>'[1]UKL Mass Balance'!$Q182</f>
        <v>21165.96817</v>
      </c>
      <c r="D171" s="16">
        <f>IF(A171&lt;$A$1, '[1]USBR Daily'!$M2059, '[1]UKL Mass Balance'!$N182+'[1]UKL Mass Balance'!$O182+'[1]UKL Mass Balance'!$BB182-('[1]Ag Demand'!$AJ182*IF('[1]Ag Demand'!$G182&gt;0,1,IF(A171&lt;='[1]Ag Demand'!$C$4,'[1]Ag Demand'!$B$4,IF(A171&lt;='[1]Ag Demand'!$C$5,'[1]Ag Demand'!$B$5,IF(A171&lt;='[1]Ag Demand'!$C$6,'[1]Ag Demand'!$B$6,IF(A171&lt;='[1]Ag Demand'!$F$4,'[1]Ag Demand'!$E$4, IF(A171&lt;='[1]Ag Demand'!$F$5,'[1]Ag Demand'!$E$5, IF(A171&lt;='[1]Ag Demand'!$F$6,'[1]Ag Demand'!$E$6,1)))))))))</f>
        <v>534</v>
      </c>
      <c r="E171" s="16">
        <f ca="1">'[1]IGD CALC'!$AJ179</f>
        <v>-3952.8288480689612</v>
      </c>
      <c r="F171" s="14">
        <f>'[1]UKL Mass Balance'!$I182</f>
        <v>428766.40840476914</v>
      </c>
      <c r="G171" s="16">
        <f ca="1">[1]UKL_Control!$U182</f>
        <v>-0.8</v>
      </c>
      <c r="H171" s="16">
        <f>IF(A171&lt;$A$1,'[1]USBR Daily'!$O2059, '[1]IGD CALC'!$O179)</f>
        <v>995</v>
      </c>
      <c r="I171" s="16">
        <f ca="1">'[1]IGD CALC'!$F179</f>
        <v>1000</v>
      </c>
      <c r="J171" s="16">
        <f ca="1">'[1]IGD CALC'!$I179</f>
        <v>535.84602312387926</v>
      </c>
      <c r="K171" s="4"/>
      <c r="L171" s="4"/>
      <c r="M171" s="4"/>
      <c r="N171" s="4"/>
    </row>
    <row r="172" spans="1:14" x14ac:dyDescent="0.25">
      <c r="A172" s="3">
        <v>43909</v>
      </c>
      <c r="B172" s="14">
        <f>'[1]UKL Mass Balance'!$T183</f>
        <v>400000</v>
      </c>
      <c r="C172" s="14">
        <f>'[1]UKL Mass Balance'!$Q183</f>
        <v>22235.015164999997</v>
      </c>
      <c r="D172" s="16">
        <f>IF(A172&lt;$A$1, '[1]USBR Daily'!$M2060, '[1]UKL Mass Balance'!$N183+'[1]UKL Mass Balance'!$O183+'[1]UKL Mass Balance'!$BB183-('[1]Ag Demand'!$AJ183*IF('[1]Ag Demand'!$G183&gt;0,1,IF(A172&lt;='[1]Ag Demand'!$C$4,'[1]Ag Demand'!$B$4,IF(A172&lt;='[1]Ag Demand'!$C$5,'[1]Ag Demand'!$B$5,IF(A172&lt;='[1]Ag Demand'!$C$6,'[1]Ag Demand'!$B$6,IF(A172&lt;='[1]Ag Demand'!$F$4,'[1]Ag Demand'!$E$4, IF(A172&lt;='[1]Ag Demand'!$F$5,'[1]Ag Demand'!$E$5, IF(A172&lt;='[1]Ag Demand'!$F$6,'[1]Ag Demand'!$E$6,1)))))))))</f>
        <v>455</v>
      </c>
      <c r="E172" s="16">
        <f ca="1">'[1]IGD CALC'!$AJ180</f>
        <v>-4249.7389636883572</v>
      </c>
      <c r="F172" s="14">
        <f>'[1]UKL Mass Balance'!$I183</f>
        <v>429662.46658175637</v>
      </c>
      <c r="G172" s="16">
        <f ca="1">[1]UKL_Control!$U183</f>
        <v>-0.8</v>
      </c>
      <c r="H172" s="16">
        <f>IF(A172&lt;$A$1,'[1]USBR Daily'!$O2060, '[1]IGD CALC'!$O180)</f>
        <v>1000</v>
      </c>
      <c r="I172" s="16">
        <f ca="1">'[1]IGD CALC'!$F180</f>
        <v>1000</v>
      </c>
      <c r="J172" s="16">
        <f ca="1">'[1]IGD CALC'!$I180</f>
        <v>484.97314643706318</v>
      </c>
      <c r="K172" s="4"/>
      <c r="L172" s="4"/>
      <c r="M172" s="4"/>
      <c r="N172" s="4"/>
    </row>
    <row r="173" spans="1:14" x14ac:dyDescent="0.25">
      <c r="A173" s="3">
        <v>43910</v>
      </c>
      <c r="B173" s="14">
        <f>'[1]UKL Mass Balance'!$T184</f>
        <v>400000</v>
      </c>
      <c r="C173" s="14">
        <f>'[1]UKL Mass Balance'!$Q184</f>
        <v>23168.390759999998</v>
      </c>
      <c r="D173" s="16">
        <f>IF(A173&lt;$A$1, '[1]USBR Daily'!$M2061, '[1]UKL Mass Balance'!$N184+'[1]UKL Mass Balance'!$O184+'[1]UKL Mass Balance'!$BB184-('[1]Ag Demand'!$AJ184*IF('[1]Ag Demand'!$G184&gt;0,1,IF(A173&lt;='[1]Ag Demand'!$C$4,'[1]Ag Demand'!$B$4,IF(A173&lt;='[1]Ag Demand'!$C$5,'[1]Ag Demand'!$B$5,IF(A173&lt;='[1]Ag Demand'!$C$6,'[1]Ag Demand'!$B$6,IF(A173&lt;='[1]Ag Demand'!$F$4,'[1]Ag Demand'!$E$4, IF(A173&lt;='[1]Ag Demand'!$F$5,'[1]Ag Demand'!$E$5, IF(A173&lt;='[1]Ag Demand'!$F$6,'[1]Ag Demand'!$E$6,1)))))))))</f>
        <v>669</v>
      </c>
      <c r="E173" s="16">
        <f ca="1">'[1]IGD CALC'!$AJ181</f>
        <v>-4530.3346958736729</v>
      </c>
      <c r="F173" s="14">
        <f>'[1]UKL Mass Balance'!$I184</f>
        <v>431454.58293573093</v>
      </c>
      <c r="G173" s="16">
        <f ca="1">[1]UKL_Control!$U184</f>
        <v>-0.8</v>
      </c>
      <c r="H173" s="16">
        <f>IF(A173&lt;$A$1,'[1]USBR Daily'!$O2061, '[1]IGD CALC'!$O181)</f>
        <v>1000</v>
      </c>
      <c r="I173" s="16">
        <f ca="1">'[1]IGD CALC'!$F181</f>
        <v>1000</v>
      </c>
      <c r="J173" s="16">
        <f ca="1">'[1]IGD CALC'!$I181</f>
        <v>454.34945030772712</v>
      </c>
      <c r="K173" s="4"/>
      <c r="L173" s="4"/>
      <c r="M173" s="4"/>
      <c r="N173" s="4"/>
    </row>
    <row r="174" spans="1:14" x14ac:dyDescent="0.25">
      <c r="A174" s="3">
        <v>43911</v>
      </c>
      <c r="B174" s="14">
        <f>'[1]UKL Mass Balance'!$T185</f>
        <v>400000</v>
      </c>
      <c r="C174" s="14">
        <f>'[1]UKL Mass Balance'!$Q185</f>
        <v>24525.719645000001</v>
      </c>
      <c r="D174" s="16">
        <f>IF(A174&lt;$A$1, '[1]USBR Daily'!$M2062, '[1]UKL Mass Balance'!$N185+'[1]UKL Mass Balance'!$O185+'[1]UKL Mass Balance'!$BB185-('[1]Ag Demand'!$AJ185*IF('[1]Ag Demand'!$G185&gt;0,1,IF(A174&lt;='[1]Ag Demand'!$C$4,'[1]Ag Demand'!$B$4,IF(A174&lt;='[1]Ag Demand'!$C$5,'[1]Ag Demand'!$B$5,IF(A174&lt;='[1]Ag Demand'!$C$6,'[1]Ag Demand'!$B$6,IF(A174&lt;='[1]Ag Demand'!$F$4,'[1]Ag Demand'!$E$4, IF(A174&lt;='[1]Ag Demand'!$F$5,'[1]Ag Demand'!$E$5, IF(A174&lt;='[1]Ag Demand'!$F$6,'[1]Ag Demand'!$E$6,1)))))))))</f>
        <v>615</v>
      </c>
      <c r="E174" s="16">
        <f ca="1">'[1]IGD CALC'!$AJ182</f>
        <v>-4611.4719474123094</v>
      </c>
      <c r="F174" s="14">
        <f>'[1]UKL Mass Balance'!$I185</f>
        <v>432352.722284875</v>
      </c>
      <c r="G174" s="16">
        <f ca="1">[1]UKL_Control!$U185</f>
        <v>-0.8</v>
      </c>
      <c r="H174" s="16">
        <f>IF(A174&lt;$A$1,'[1]USBR Daily'!$O2062, '[1]IGD CALC'!$O182)</f>
        <v>1000</v>
      </c>
      <c r="I174" s="16">
        <f ca="1">'[1]IGD CALC'!$F182</f>
        <v>1000</v>
      </c>
      <c r="J174" s="16">
        <f ca="1">'[1]IGD CALC'!$I182</f>
        <v>435.5666034858682</v>
      </c>
      <c r="K174" s="4"/>
      <c r="L174" s="4"/>
      <c r="M174" s="4"/>
      <c r="N174" s="4"/>
    </row>
    <row r="175" spans="1:14" x14ac:dyDescent="0.25">
      <c r="A175" s="3">
        <v>43912</v>
      </c>
      <c r="B175" s="14">
        <f>'[1]UKL Mass Balance'!$T186</f>
        <v>400000</v>
      </c>
      <c r="C175" s="14">
        <f>'[1]UKL Mass Balance'!$Q186</f>
        <v>25769.056785000001</v>
      </c>
      <c r="D175" s="16">
        <f>IF(A175&lt;$A$1, '[1]USBR Daily'!$M2063, '[1]UKL Mass Balance'!$N186+'[1]UKL Mass Balance'!$O186+'[1]UKL Mass Balance'!$BB186-('[1]Ag Demand'!$AJ186*IF('[1]Ag Demand'!$G186&gt;0,1,IF(A175&lt;='[1]Ag Demand'!$C$4,'[1]Ag Demand'!$B$4,IF(A175&lt;='[1]Ag Demand'!$C$5,'[1]Ag Demand'!$B$5,IF(A175&lt;='[1]Ag Demand'!$C$6,'[1]Ag Demand'!$B$6,IF(A175&lt;='[1]Ag Demand'!$F$4,'[1]Ag Demand'!$E$4, IF(A175&lt;='[1]Ag Demand'!$F$5,'[1]Ag Demand'!$E$5, IF(A175&lt;='[1]Ag Demand'!$F$6,'[1]Ag Demand'!$E$6,1)))))))))</f>
        <v>661</v>
      </c>
      <c r="E175" s="16">
        <f ca="1">'[1]IGD CALC'!$AJ183</f>
        <v>-5066.2149648416507</v>
      </c>
      <c r="F175" s="14">
        <f>'[1]UKL Mass Balance'!$I186</f>
        <v>433250.86163401918</v>
      </c>
      <c r="G175" s="16">
        <f ca="1">[1]UKL_Control!$U186</f>
        <v>-0.8</v>
      </c>
      <c r="H175" s="16">
        <f>IF(A175&lt;$A$1,'[1]USBR Daily'!$O2063, '[1]IGD CALC'!$O183)</f>
        <v>1000</v>
      </c>
      <c r="I175" s="16">
        <f ca="1">'[1]IGD CALC'!$F183</f>
        <v>1000</v>
      </c>
      <c r="J175" s="16">
        <f ca="1">'[1]IGD CALC'!$I183</f>
        <v>637.28135148589752</v>
      </c>
      <c r="K175" s="4"/>
      <c r="L175" s="4"/>
      <c r="M175" s="4"/>
      <c r="N175" s="4"/>
    </row>
    <row r="176" spans="1:14" x14ac:dyDescent="0.25">
      <c r="A176" s="3">
        <v>43913</v>
      </c>
      <c r="B176" s="14">
        <f>'[1]UKL Mass Balance'!$T187</f>
        <v>400000</v>
      </c>
      <c r="C176" s="14">
        <f>'[1]UKL Mass Balance'!$Q187</f>
        <v>27078.583320000002</v>
      </c>
      <c r="D176" s="16">
        <f>IF(A176&lt;$A$1, '[1]USBR Daily'!$M2064, '[1]UKL Mass Balance'!$N187+'[1]UKL Mass Balance'!$O187+'[1]UKL Mass Balance'!$BB187-('[1]Ag Demand'!$AJ187*IF('[1]Ag Demand'!$G187&gt;0,1,IF(A176&lt;='[1]Ag Demand'!$C$4,'[1]Ag Demand'!$B$4,IF(A176&lt;='[1]Ag Demand'!$C$5,'[1]Ag Demand'!$B$5,IF(A176&lt;='[1]Ag Demand'!$C$6,'[1]Ag Demand'!$B$6,IF(A176&lt;='[1]Ag Demand'!$F$4,'[1]Ag Demand'!$E$4, IF(A176&lt;='[1]Ag Demand'!$F$5,'[1]Ag Demand'!$E$5, IF(A176&lt;='[1]Ag Demand'!$F$6,'[1]Ag Demand'!$E$6,1)))))))))</f>
        <v>594</v>
      </c>
      <c r="E176" s="16">
        <f ca="1">'[1]IGD CALC'!$AJ184</f>
        <v>-5447.2617222711378</v>
      </c>
      <c r="F176" s="14">
        <f>'[1]UKL Mass Balance'!$I187</f>
        <v>434149.00098316325</v>
      </c>
      <c r="G176" s="16">
        <f ca="1">[1]UKL_Control!$U187</f>
        <v>-0.8</v>
      </c>
      <c r="H176" s="16">
        <f>IF(A176&lt;$A$1,'[1]USBR Daily'!$O2064, '[1]IGD CALC'!$O184)</f>
        <v>999</v>
      </c>
      <c r="I176" s="16">
        <f ca="1">'[1]IGD CALC'!$F184</f>
        <v>1000</v>
      </c>
      <c r="J176" s="16">
        <f ca="1">'[1]IGD CALC'!$I184</f>
        <v>673.80253635259135</v>
      </c>
      <c r="K176" s="4"/>
      <c r="L176" s="4"/>
      <c r="M176" s="4"/>
      <c r="N176" s="4"/>
    </row>
    <row r="177" spans="1:14" x14ac:dyDescent="0.25">
      <c r="A177" s="3">
        <v>43914</v>
      </c>
      <c r="B177" s="14">
        <f>'[1]UKL Mass Balance'!$T188</f>
        <v>400000</v>
      </c>
      <c r="C177" s="14">
        <f>'[1]UKL Mass Balance'!$Q188</f>
        <v>28367.124425000002</v>
      </c>
      <c r="D177" s="16">
        <f>IF(A177&lt;$A$1, '[1]USBR Daily'!$M2065, '[1]UKL Mass Balance'!$N188+'[1]UKL Mass Balance'!$O188+'[1]UKL Mass Balance'!$BB188-('[1]Ag Demand'!$AJ188*IF('[1]Ag Demand'!$G188&gt;0,1,IF(A177&lt;='[1]Ag Demand'!$C$4,'[1]Ag Demand'!$B$4,IF(A177&lt;='[1]Ag Demand'!$C$5,'[1]Ag Demand'!$B$5,IF(A177&lt;='[1]Ag Demand'!$C$6,'[1]Ag Demand'!$B$6,IF(A177&lt;='[1]Ag Demand'!$F$4,'[1]Ag Demand'!$E$4, IF(A177&lt;='[1]Ag Demand'!$F$5,'[1]Ag Demand'!$E$5, IF(A177&lt;='[1]Ag Demand'!$F$6,'[1]Ag Demand'!$E$6,1)))))))))</f>
        <v>544.5</v>
      </c>
      <c r="E177" s="16">
        <f ca="1">'[1]IGD CALC'!$AJ185</f>
        <v>-5699.4944040340952</v>
      </c>
      <c r="F177" s="14">
        <f>'[1]UKL Mass Balance'!$I188</f>
        <v>434149.00098316325</v>
      </c>
      <c r="G177" s="16">
        <f ca="1">[1]UKL_Control!$U188</f>
        <v>-0.8</v>
      </c>
      <c r="H177" s="16">
        <f>IF(A177&lt;$A$1,'[1]USBR Daily'!$O2065, '[1]IGD CALC'!$O185)</f>
        <v>1000</v>
      </c>
      <c r="I177" s="16">
        <f ca="1">'[1]IGD CALC'!$F185</f>
        <v>1000</v>
      </c>
      <c r="J177" s="16">
        <f ca="1">'[1]IGD CALC'!$I185</f>
        <v>484.39695077762951</v>
      </c>
      <c r="K177" s="4"/>
      <c r="L177" s="4"/>
      <c r="M177" s="4"/>
      <c r="N177" s="4"/>
    </row>
    <row r="178" spans="1:14" x14ac:dyDescent="0.25">
      <c r="A178" s="3">
        <v>43915</v>
      </c>
      <c r="B178" s="14">
        <f>'[1]UKL Mass Balance'!$T189</f>
        <v>400000</v>
      </c>
      <c r="C178" s="14">
        <f>'[1]UKL Mass Balance'!$Q189</f>
        <v>29674.191419999999</v>
      </c>
      <c r="D178" s="16">
        <f>IF(A178&lt;$A$1, '[1]USBR Daily'!$M2066, '[1]UKL Mass Balance'!$N189+'[1]UKL Mass Balance'!$O189+'[1]UKL Mass Balance'!$BB189-('[1]Ag Demand'!$AJ189*IF('[1]Ag Demand'!$G189&gt;0,1,IF(A178&lt;='[1]Ag Demand'!$C$4,'[1]Ag Demand'!$B$4,IF(A178&lt;='[1]Ag Demand'!$C$5,'[1]Ag Demand'!$B$5,IF(A178&lt;='[1]Ag Demand'!$C$6,'[1]Ag Demand'!$B$6,IF(A178&lt;='[1]Ag Demand'!$F$4,'[1]Ag Demand'!$E$4, IF(A178&lt;='[1]Ag Demand'!$F$5,'[1]Ag Demand'!$E$5, IF(A178&lt;='[1]Ag Demand'!$F$6,'[1]Ag Demand'!$E$6,1)))))))))</f>
        <v>540</v>
      </c>
      <c r="E178" s="16">
        <f ca="1">'[1]IGD CALC'!$AJ186</f>
        <v>-5894.0591579222437</v>
      </c>
      <c r="F178" s="14">
        <f>'[1]UKL Mass Balance'!$I189</f>
        <v>435945.2796814515</v>
      </c>
      <c r="G178" s="16">
        <f ca="1">[1]UKL_Control!$U189</f>
        <v>-0.8</v>
      </c>
      <c r="H178" s="16">
        <f>IF(A178&lt;$A$1,'[1]USBR Daily'!$O2066, '[1]IGD CALC'!$O186)</f>
        <v>999</v>
      </c>
      <c r="I178" s="16">
        <f ca="1">'[1]IGD CALC'!$F186</f>
        <v>1000</v>
      </c>
      <c r="J178" s="16">
        <f ca="1">'[1]IGD CALC'!$I186</f>
        <v>595.18517222494597</v>
      </c>
      <c r="K178" s="4"/>
      <c r="L178" s="4"/>
      <c r="M178" s="4"/>
      <c r="N178" s="4"/>
    </row>
    <row r="179" spans="1:14" x14ac:dyDescent="0.25">
      <c r="A179" s="3">
        <v>43916</v>
      </c>
      <c r="B179" s="14">
        <f>'[1]UKL Mass Balance'!$T190</f>
        <v>400000</v>
      </c>
      <c r="C179" s="14">
        <f>'[1]UKL Mass Balance'!$Q190</f>
        <v>30960.8482</v>
      </c>
      <c r="D179" s="16">
        <f>IF(A179&lt;$A$1, '[1]USBR Daily'!$M2067, '[1]UKL Mass Balance'!$N190+'[1]UKL Mass Balance'!$O190+'[1]UKL Mass Balance'!$BB190-('[1]Ag Demand'!$AJ190*IF('[1]Ag Demand'!$G190&gt;0,1,IF(A179&lt;='[1]Ag Demand'!$C$4,'[1]Ag Demand'!$B$4,IF(A179&lt;='[1]Ag Demand'!$C$5,'[1]Ag Demand'!$B$5,IF(A179&lt;='[1]Ag Demand'!$C$6,'[1]Ag Demand'!$B$6,IF(A179&lt;='[1]Ag Demand'!$F$4,'[1]Ag Demand'!$E$4, IF(A179&lt;='[1]Ag Demand'!$F$5,'[1]Ag Demand'!$E$5, IF(A179&lt;='[1]Ag Demand'!$F$6,'[1]Ag Demand'!$E$6,1)))))))))</f>
        <v>521</v>
      </c>
      <c r="E179" s="16">
        <f ca="1">'[1]IGD CALC'!$AJ187</f>
        <v>-6170.5050190469738</v>
      </c>
      <c r="F179" s="14">
        <f>'[1]UKL Mass Balance'!$I190</f>
        <v>437741.55837973976</v>
      </c>
      <c r="G179" s="16">
        <f ca="1">[1]UKL_Control!$U190</f>
        <v>-0.8</v>
      </c>
      <c r="H179" s="16">
        <f>IF(A179&lt;$A$1,'[1]USBR Daily'!$O2067, '[1]IGD CALC'!$O187)</f>
        <v>998</v>
      </c>
      <c r="I179" s="16">
        <f ca="1">'[1]IGD CALC'!$F187</f>
        <v>1000</v>
      </c>
      <c r="J179" s="16">
        <f ca="1">'[1]IGD CALC'!$I187</f>
        <v>543.55934167171552</v>
      </c>
      <c r="K179" s="4"/>
      <c r="L179" s="4"/>
      <c r="M179" s="4"/>
      <c r="N179" s="4"/>
    </row>
    <row r="180" spans="1:14" x14ac:dyDescent="0.25">
      <c r="A180" s="3">
        <v>43917</v>
      </c>
      <c r="B180" s="14">
        <f>'[1]UKL Mass Balance'!$T191</f>
        <v>400000</v>
      </c>
      <c r="C180" s="14">
        <f>'[1]UKL Mass Balance'!$Q191</f>
        <v>32186.373510000001</v>
      </c>
      <c r="D180" s="16">
        <f>IF(A180&lt;$A$1, '[1]USBR Daily'!$M2068, '[1]UKL Mass Balance'!$N191+'[1]UKL Mass Balance'!$O191+'[1]UKL Mass Balance'!$BB191-('[1]Ag Demand'!$AJ191*IF('[1]Ag Demand'!$G191&gt;0,1,IF(A180&lt;='[1]Ag Demand'!$C$4,'[1]Ag Demand'!$B$4,IF(A180&lt;='[1]Ag Demand'!$C$5,'[1]Ag Demand'!$B$5,IF(A180&lt;='[1]Ag Demand'!$C$6,'[1]Ag Demand'!$B$6,IF(A180&lt;='[1]Ag Demand'!$F$4,'[1]Ag Demand'!$E$4, IF(A180&lt;='[1]Ag Demand'!$F$5,'[1]Ag Demand'!$E$5, IF(A180&lt;='[1]Ag Demand'!$F$6,'[1]Ag Demand'!$E$6,1)))))))))</f>
        <v>598</v>
      </c>
      <c r="E180" s="16">
        <f ca="1">'[1]IGD CALC'!$AJ188</f>
        <v>-6451.4917274055515</v>
      </c>
      <c r="F180" s="14">
        <f>'[1]UKL Mass Balance'!$I191</f>
        <v>437741.55837973976</v>
      </c>
      <c r="G180" s="16">
        <f ca="1">[1]UKL_Control!$U191</f>
        <v>-0.8</v>
      </c>
      <c r="H180" s="16">
        <f>IF(A180&lt;$A$1,'[1]USBR Daily'!$O2068, '[1]IGD CALC'!$O188)</f>
        <v>1000</v>
      </c>
      <c r="I180" s="16">
        <f ca="1">'[1]IGD CALC'!$F188</f>
        <v>1000</v>
      </c>
      <c r="J180" s="16">
        <f ca="1">'[1]IGD CALC'!$I188</f>
        <v>560.62322456456877</v>
      </c>
      <c r="K180" s="4"/>
      <c r="L180" s="4"/>
      <c r="M180" s="4"/>
      <c r="N180" s="4"/>
    </row>
    <row r="181" spans="1:14" x14ac:dyDescent="0.25">
      <c r="A181" s="3">
        <v>43918</v>
      </c>
      <c r="B181" s="14">
        <f>'[1]UKL Mass Balance'!$T192</f>
        <v>400000</v>
      </c>
      <c r="C181" s="14">
        <f>'[1]UKL Mass Balance'!$Q192</f>
        <v>33543.801569999996</v>
      </c>
      <c r="D181" s="16">
        <f>IF(A181&lt;$A$1, '[1]USBR Daily'!$M2069, '[1]UKL Mass Balance'!$N192+'[1]UKL Mass Balance'!$O192+'[1]UKL Mass Balance'!$BB192-('[1]Ag Demand'!$AJ192*IF('[1]Ag Demand'!$G192&gt;0,1,IF(A181&lt;='[1]Ag Demand'!$C$4,'[1]Ag Demand'!$B$4,IF(A181&lt;='[1]Ag Demand'!$C$5,'[1]Ag Demand'!$B$5,IF(A181&lt;='[1]Ag Demand'!$C$6,'[1]Ag Demand'!$B$6,IF(A181&lt;='[1]Ag Demand'!$F$4,'[1]Ag Demand'!$E$4, IF(A181&lt;='[1]Ag Demand'!$F$5,'[1]Ag Demand'!$E$5, IF(A181&lt;='[1]Ag Demand'!$F$6,'[1]Ag Demand'!$E$6,1)))))))))</f>
        <v>640</v>
      </c>
      <c r="E181" s="16">
        <f ca="1">'[1]IGD CALC'!$AJ189</f>
        <v>-6653.3978502283953</v>
      </c>
      <c r="F181" s="14">
        <f>'[1]UKL Mass Balance'!$I192</f>
        <v>438639.69772888382</v>
      </c>
      <c r="G181" s="16">
        <f ca="1">[1]UKL_Control!$U192</f>
        <v>-0.8</v>
      </c>
      <c r="H181" s="16">
        <f>IF(A181&lt;$A$1,'[1]USBR Daily'!$O2069, '[1]IGD CALC'!$O189)</f>
        <v>1000</v>
      </c>
      <c r="I181" s="16">
        <f ca="1">'[1]IGD CALC'!$F189</f>
        <v>1000</v>
      </c>
      <c r="J181" s="16">
        <f ca="1">'[1]IGD CALC'!$I189</f>
        <v>516.07744740568035</v>
      </c>
      <c r="K181" s="4"/>
      <c r="L181" s="4"/>
      <c r="M181" s="4"/>
      <c r="N181" s="4"/>
    </row>
    <row r="182" spans="1:14" x14ac:dyDescent="0.25">
      <c r="A182" s="3">
        <v>43919</v>
      </c>
      <c r="B182" s="14">
        <f>'[1]UKL Mass Balance'!$T193</f>
        <v>400000</v>
      </c>
      <c r="C182" s="14">
        <f>'[1]UKL Mass Balance'!$Q193</f>
        <v>35080.260340000001</v>
      </c>
      <c r="D182" s="16">
        <f>IF(A182&lt;$A$1, '[1]USBR Daily'!$M2070, '[1]UKL Mass Balance'!$N193+'[1]UKL Mass Balance'!$O193+'[1]UKL Mass Balance'!$BB193-('[1]Ag Demand'!$AJ193*IF('[1]Ag Demand'!$G193&gt;0,1,IF(A182&lt;='[1]Ag Demand'!$C$4,'[1]Ag Demand'!$B$4,IF(A182&lt;='[1]Ag Demand'!$C$5,'[1]Ag Demand'!$B$5,IF(A182&lt;='[1]Ag Demand'!$C$6,'[1]Ag Demand'!$B$6,IF(A182&lt;='[1]Ag Demand'!$F$4,'[1]Ag Demand'!$E$4, IF(A182&lt;='[1]Ag Demand'!$F$5,'[1]Ag Demand'!$E$5, IF(A182&lt;='[1]Ag Demand'!$F$6,'[1]Ag Demand'!$E$6,1)))))))))</f>
        <v>507</v>
      </c>
      <c r="E182" s="16">
        <f ca="1">'[1]IGD CALC'!$AJ190</f>
        <v>-6744.0150872567974</v>
      </c>
      <c r="F182" s="14">
        <f>'[1]UKL Mass Balance'!$I193</f>
        <v>440435.97642717208</v>
      </c>
      <c r="G182" s="16">
        <f ca="1">[1]UKL_Control!$U193</f>
        <v>-0.8</v>
      </c>
      <c r="H182" s="16">
        <f>IF(A182&lt;$A$1,'[1]USBR Daily'!$O2070, '[1]IGD CALC'!$O190)</f>
        <v>997</v>
      </c>
      <c r="I182" s="16">
        <f ca="1">'[1]IGD CALC'!$F190</f>
        <v>1000</v>
      </c>
      <c r="J182" s="16">
        <f ca="1">'[1]IGD CALC'!$I190</f>
        <v>517.38826378216265</v>
      </c>
      <c r="K182" s="4"/>
      <c r="L182" s="4"/>
      <c r="M182" s="4"/>
      <c r="N182" s="4"/>
    </row>
    <row r="183" spans="1:14" x14ac:dyDescent="0.25">
      <c r="A183" s="3">
        <v>43920</v>
      </c>
      <c r="B183" s="14">
        <f>'[1]UKL Mass Balance'!$T194</f>
        <v>400000</v>
      </c>
      <c r="C183" s="14">
        <f>'[1]UKL Mass Balance'!$Q194</f>
        <v>36467.778095000001</v>
      </c>
      <c r="D183" s="16">
        <f>IF(A183&lt;$A$1, '[1]USBR Daily'!$M2071, '[1]UKL Mass Balance'!$N194+'[1]UKL Mass Balance'!$O194+'[1]UKL Mass Balance'!$BB194-('[1]Ag Demand'!$AJ194*IF('[1]Ag Demand'!$G194&gt;0,1,IF(A183&lt;='[1]Ag Demand'!$C$4,'[1]Ag Demand'!$B$4,IF(A183&lt;='[1]Ag Demand'!$C$5,'[1]Ag Demand'!$B$5,IF(A183&lt;='[1]Ag Demand'!$C$6,'[1]Ag Demand'!$B$6,IF(A183&lt;='[1]Ag Demand'!$F$4,'[1]Ag Demand'!$E$4, IF(A183&lt;='[1]Ag Demand'!$F$5,'[1]Ag Demand'!$E$5, IF(A183&lt;='[1]Ag Demand'!$F$6,'[1]Ag Demand'!$E$6,1)))))))))</f>
        <v>441</v>
      </c>
      <c r="E183" s="16">
        <f ca="1">'[1]IGD CALC'!$AJ191</f>
        <v>-6809.82640616761</v>
      </c>
      <c r="F183" s="14">
        <f>'[1]UKL Mass Balance'!$I194</f>
        <v>440435.97642717208</v>
      </c>
      <c r="G183" s="16">
        <f ca="1">[1]UKL_Control!$U194</f>
        <v>-0.8</v>
      </c>
      <c r="H183" s="16">
        <f>IF(A183&lt;$A$1,'[1]USBR Daily'!$O2071, '[1]IGD CALC'!$O191)</f>
        <v>1000</v>
      </c>
      <c r="I183" s="16">
        <f ca="1">'[1]IGD CALC'!$F191</f>
        <v>1000</v>
      </c>
      <c r="J183" s="16">
        <f ca="1">'[1]IGD CALC'!$I191</f>
        <v>571.41431891217792</v>
      </c>
      <c r="K183" s="4"/>
      <c r="L183" s="4"/>
      <c r="M183" s="4"/>
      <c r="N183" s="4"/>
    </row>
    <row r="184" spans="1:14" x14ac:dyDescent="0.25">
      <c r="A184" s="3">
        <v>43921</v>
      </c>
      <c r="B184" s="14">
        <f>'[1]UKL Mass Balance'!$T195</f>
        <v>400000</v>
      </c>
      <c r="C184" s="14">
        <f>'[1]UKL Mass Balance'!$Q195</f>
        <v>37739.34044</v>
      </c>
      <c r="D184" s="16">
        <f>IF(A184&lt;$A$1, '[1]USBR Daily'!$M2072, '[1]UKL Mass Balance'!$N195+'[1]UKL Mass Balance'!$O195+'[1]UKL Mass Balance'!$BB195-('[1]Ag Demand'!$AJ195*IF('[1]Ag Demand'!$G195&gt;0,1,IF(A184&lt;='[1]Ag Demand'!$C$4,'[1]Ag Demand'!$B$4,IF(A184&lt;='[1]Ag Demand'!$C$5,'[1]Ag Demand'!$B$5,IF(A184&lt;='[1]Ag Demand'!$C$6,'[1]Ag Demand'!$B$6,IF(A184&lt;='[1]Ag Demand'!$F$4,'[1]Ag Demand'!$E$4, IF(A184&lt;='[1]Ag Demand'!$F$5,'[1]Ag Demand'!$E$5, IF(A184&lt;='[1]Ag Demand'!$F$6,'[1]Ag Demand'!$E$6,1)))))))))</f>
        <v>451</v>
      </c>
      <c r="E184" s="16">
        <f ca="1">'[1]IGD CALC'!$AJ192</f>
        <v>-7005.1280007284995</v>
      </c>
      <c r="F184" s="14">
        <f>'[1]UKL Mass Balance'!$I195</f>
        <v>444913.32046909002</v>
      </c>
      <c r="G184" s="16">
        <f ca="1">[1]UKL_Control!$U195</f>
        <v>-0.8</v>
      </c>
      <c r="H184" s="16">
        <f>IF(A184&lt;$A$1,'[1]USBR Daily'!$O2072, '[1]IGD CALC'!$O192)</f>
        <v>1010</v>
      </c>
      <c r="I184" s="16">
        <f ca="1">'[1]IGD CALC'!$F192</f>
        <v>1000</v>
      </c>
      <c r="J184" s="16">
        <f ca="1">'[1]IGD CALC'!$I192</f>
        <v>561.55422815281486</v>
      </c>
      <c r="K184" s="4"/>
      <c r="L184" s="4"/>
      <c r="M184" s="4"/>
      <c r="N184" s="4"/>
    </row>
    <row r="185" spans="1:14" x14ac:dyDescent="0.25">
      <c r="A185" s="3">
        <v>43922</v>
      </c>
      <c r="B185" s="14">
        <f>'[1]UKL Mass Balance'!$T196</f>
        <v>361039.25993</v>
      </c>
      <c r="C185" s="14">
        <f>'[1]UKL Mass Balance'!$Q196</f>
        <v>38960.74007</v>
      </c>
      <c r="D185" s="16">
        <f>IF(A185&lt;$A$1, '[1]USBR Daily'!$M2073, '[1]UKL Mass Balance'!$N196+'[1]UKL Mass Balance'!$O196+'[1]UKL Mass Balance'!$BB196-('[1]Ag Demand'!$AJ196*IF('[1]Ag Demand'!$G196&gt;0,1,IF(A185&lt;='[1]Ag Demand'!$C$4,'[1]Ag Demand'!$B$4,IF(A185&lt;='[1]Ag Demand'!$C$5,'[1]Ag Demand'!$B$5,IF(A185&lt;='[1]Ag Demand'!$C$6,'[1]Ag Demand'!$B$6,IF(A185&lt;='[1]Ag Demand'!$F$4,'[1]Ag Demand'!$E$4, IF(A185&lt;='[1]Ag Demand'!$F$5,'[1]Ag Demand'!$E$5, IF(A185&lt;='[1]Ag Demand'!$F$6,'[1]Ag Demand'!$E$6,1)))))))))</f>
        <v>616</v>
      </c>
      <c r="E185" s="16">
        <f ca="1">'[1]IGD CALC'!$AJ193</f>
        <v>-7278.9191414925735</v>
      </c>
      <c r="F185" s="14">
        <f>'[1]UKL Mass Balance'!$I196</f>
        <v>448495.19570262451</v>
      </c>
      <c r="G185" s="16">
        <f ca="1">[1]UKL_Control!$U196</f>
        <v>-0.8</v>
      </c>
      <c r="H185" s="16">
        <f>IF(A185&lt;$A$1,'[1]USBR Daily'!$O2073, '[1]IGD CALC'!$O193)</f>
        <v>1190</v>
      </c>
      <c r="I185" s="16">
        <f ca="1">'[1]IGD CALC'!$F193</f>
        <v>1325</v>
      </c>
      <c r="J185" s="16">
        <f ca="1">'[1]IGD CALC'!$I193</f>
        <v>482.89826808668556</v>
      </c>
      <c r="K185" s="4"/>
      <c r="L185" s="4"/>
      <c r="M185" s="4"/>
      <c r="N185" s="4"/>
    </row>
    <row r="186" spans="1:14" x14ac:dyDescent="0.25">
      <c r="A186" s="3">
        <v>43923</v>
      </c>
      <c r="B186" s="14">
        <f>'[1]UKL Mass Balance'!$T197</f>
        <v>361039.25993</v>
      </c>
      <c r="C186" s="14">
        <f>'[1]UKL Mass Balance'!$Q197</f>
        <v>40415.796000000002</v>
      </c>
      <c r="D186" s="16">
        <f>IF(A186&lt;$A$1, '[1]USBR Daily'!$M2074, '[1]UKL Mass Balance'!$N197+'[1]UKL Mass Balance'!$O197+'[1]UKL Mass Balance'!$BB197-('[1]Ag Demand'!$AJ197*IF('[1]Ag Demand'!$G197&gt;0,1,IF(A186&lt;='[1]Ag Demand'!$C$4,'[1]Ag Demand'!$B$4,IF(A186&lt;='[1]Ag Demand'!$C$5,'[1]Ag Demand'!$B$5,IF(A186&lt;='[1]Ag Demand'!$C$6,'[1]Ag Demand'!$B$6,IF(A186&lt;='[1]Ag Demand'!$F$4,'[1]Ag Demand'!$E$4, IF(A186&lt;='[1]Ag Demand'!$F$5,'[1]Ag Demand'!$E$5, IF(A186&lt;='[1]Ag Demand'!$F$6,'[1]Ag Demand'!$E$6,1)))))))))</f>
        <v>979</v>
      </c>
      <c r="E186" s="16">
        <f ca="1">'[1]IGD CALC'!$AJ194</f>
        <v>-7337.9304819260014</v>
      </c>
      <c r="F186" s="14">
        <f>'[1]UKL Mass Balance'!$I197</f>
        <v>447599.72689424083</v>
      </c>
      <c r="G186" s="16">
        <f ca="1">[1]UKL_Control!$U197</f>
        <v>-0.8</v>
      </c>
      <c r="H186" s="16">
        <f>IF(A186&lt;$A$1,'[1]USBR Daily'!$O2074, '[1]IGD CALC'!$O194)</f>
        <v>1320</v>
      </c>
      <c r="I186" s="16">
        <f ca="1">'[1]IGD CALC'!$F194</f>
        <v>1325</v>
      </c>
      <c r="J186" s="16">
        <f ca="1">'[1]IGD CALC'!$I194</f>
        <v>538.36829807558138</v>
      </c>
      <c r="K186" s="4"/>
      <c r="L186" s="4"/>
      <c r="M186" s="4"/>
      <c r="N186" s="4"/>
    </row>
    <row r="187" spans="1:14" x14ac:dyDescent="0.25">
      <c r="A187" s="3">
        <v>43924</v>
      </c>
      <c r="B187" s="14">
        <f>'[1]UKL Mass Balance'!$T198</f>
        <v>361039.25993</v>
      </c>
      <c r="C187" s="14">
        <f>'[1]UKL Mass Balance'!$Q198</f>
        <v>42582.511895000003</v>
      </c>
      <c r="D187" s="16">
        <f>IF(A187&lt;$A$1, '[1]USBR Daily'!$M2075, '[1]UKL Mass Balance'!$N198+'[1]UKL Mass Balance'!$O198+'[1]UKL Mass Balance'!$BB198-('[1]Ag Demand'!$AJ198*IF('[1]Ag Demand'!$G198&gt;0,1,IF(A187&lt;='[1]Ag Demand'!$C$4,'[1]Ag Demand'!$B$4,IF(A187&lt;='[1]Ag Demand'!$C$5,'[1]Ag Demand'!$B$5,IF(A187&lt;='[1]Ag Demand'!$C$6,'[1]Ag Demand'!$B$6,IF(A187&lt;='[1]Ag Demand'!$F$4,'[1]Ag Demand'!$E$4, IF(A187&lt;='[1]Ag Demand'!$F$5,'[1]Ag Demand'!$E$5, IF(A187&lt;='[1]Ag Demand'!$F$6,'[1]Ag Demand'!$E$6,1)))))))))</f>
        <v>935</v>
      </c>
      <c r="E187" s="16">
        <f ca="1">'[1]IGD CALC'!$AJ195</f>
        <v>-7045.0519723039088</v>
      </c>
      <c r="F187" s="14">
        <f>'[1]UKL Mass Balance'!$I198</f>
        <v>448495.19570262451</v>
      </c>
      <c r="G187" s="16">
        <f ca="1">[1]UKL_Control!$U198</f>
        <v>-0.8</v>
      </c>
      <c r="H187" s="16">
        <f>IF(A187&lt;$A$1,'[1]USBR Daily'!$O2075, '[1]IGD CALC'!$O195)</f>
        <v>1330</v>
      </c>
      <c r="I187" s="16">
        <f ca="1">'[1]IGD CALC'!$F195</f>
        <v>1325</v>
      </c>
      <c r="J187" s="16">
        <f ca="1">'[1]IGD CALC'!$I195</f>
        <v>585.09855612042952</v>
      </c>
      <c r="K187" s="4"/>
      <c r="L187" s="4"/>
      <c r="M187" s="4"/>
      <c r="N187" s="4"/>
    </row>
    <row r="188" spans="1:14" x14ac:dyDescent="0.25">
      <c r="A188" s="3">
        <v>43925</v>
      </c>
      <c r="B188" s="14">
        <f>'[1]UKL Mass Balance'!$T199</f>
        <v>361039.25993</v>
      </c>
      <c r="C188" s="14">
        <f ca="1">'[1]UKL Mass Balance'!$Q199</f>
        <v>44585.846895000002</v>
      </c>
      <c r="D188" s="16">
        <f>IF(A188&lt;$A$1, '[1]USBR Daily'!$M2076, '[1]UKL Mass Balance'!$N199+'[1]UKL Mass Balance'!$O199+'[1]UKL Mass Balance'!$BB199-('[1]Ag Demand'!$AJ199*IF('[1]Ag Demand'!$G199&gt;0,1,IF(A188&lt;='[1]Ag Demand'!$C$4,'[1]Ag Demand'!$B$4,IF(A188&lt;='[1]Ag Demand'!$C$5,'[1]Ag Demand'!$B$5,IF(A188&lt;='[1]Ag Demand'!$C$6,'[1]Ag Demand'!$B$6,IF(A188&lt;='[1]Ag Demand'!$F$4,'[1]Ag Demand'!$E$4, IF(A188&lt;='[1]Ag Demand'!$F$5,'[1]Ag Demand'!$E$5, IF(A188&lt;='[1]Ag Demand'!$F$6,'[1]Ag Demand'!$E$6,1)))))))))</f>
        <v>831</v>
      </c>
      <c r="E188" s="16">
        <f ca="1">'[1]IGD CALC'!$AJ196</f>
        <v>-6890.894752906057</v>
      </c>
      <c r="F188" s="14">
        <f>'[1]UKL Mass Balance'!$I199</f>
        <v>447599.72689424083</v>
      </c>
      <c r="G188" s="16">
        <f ca="1">[1]UKL_Control!$U199</f>
        <v>-0.8</v>
      </c>
      <c r="H188" s="16">
        <f>IF(A188&lt;$A$1,'[1]USBR Daily'!$O2076, '[1]IGD CALC'!$O196)</f>
        <v>1320</v>
      </c>
      <c r="I188" s="16">
        <f ca="1">'[1]IGD CALC'!$F196</f>
        <v>1325</v>
      </c>
      <c r="J188" s="16">
        <f ca="1">'[1]IGD CALC'!$I196</f>
        <v>587.15183696818315</v>
      </c>
      <c r="K188" s="4"/>
      <c r="L188" s="4"/>
      <c r="M188" s="4"/>
      <c r="N188" s="4"/>
    </row>
    <row r="189" spans="1:14" x14ac:dyDescent="0.25">
      <c r="A189" s="3">
        <v>43926</v>
      </c>
      <c r="B189" s="14">
        <f>'[1]UKL Mass Balance'!$T200</f>
        <v>361039.25993</v>
      </c>
      <c r="C189" s="14">
        <f ca="1">'[1]UKL Mass Balance'!$Q200</f>
        <v>46363.122400000007</v>
      </c>
      <c r="D189" s="16">
        <f>IF(A189&lt;$A$1, '[1]USBR Daily'!$M2077, '[1]UKL Mass Balance'!$N200+'[1]UKL Mass Balance'!$O200+'[1]UKL Mass Balance'!$BB200-('[1]Ag Demand'!$AJ200*IF('[1]Ag Demand'!$G200&gt;0,1,IF(A189&lt;='[1]Ag Demand'!$C$4,'[1]Ag Demand'!$B$4,IF(A189&lt;='[1]Ag Demand'!$C$5,'[1]Ag Demand'!$B$5,IF(A189&lt;='[1]Ag Demand'!$C$6,'[1]Ag Demand'!$B$6,IF(A189&lt;='[1]Ag Demand'!$F$4,'[1]Ag Demand'!$E$4, IF(A189&lt;='[1]Ag Demand'!$F$5,'[1]Ag Demand'!$E$5, IF(A189&lt;='[1]Ag Demand'!$F$6,'[1]Ag Demand'!$E$6,1)))))))))</f>
        <v>793</v>
      </c>
      <c r="E189" s="16">
        <f ca="1">'[1]IGD CALC'!$AJ197</f>
        <v>-6734.5239377469725</v>
      </c>
      <c r="F189" s="14">
        <f>'[1]UKL Mass Balance'!$I200</f>
        <v>447599.72689424083</v>
      </c>
      <c r="G189" s="16">
        <f ca="1">[1]UKL_Control!$U200</f>
        <v>-0.8</v>
      </c>
      <c r="H189" s="16">
        <f>IF(A189&lt;$A$1,'[1]USBR Daily'!$O2077, '[1]IGD CALC'!$O197)</f>
        <v>1320</v>
      </c>
      <c r="I189" s="16">
        <f ca="1">'[1]IGD CALC'!$F197</f>
        <v>1325</v>
      </c>
      <c r="J189" s="16">
        <f ca="1">'[1]IGD CALC'!$I197</f>
        <v>633.02599454799918</v>
      </c>
      <c r="K189" s="4"/>
      <c r="L189" s="4"/>
      <c r="M189" s="4"/>
      <c r="N189" s="4"/>
    </row>
    <row r="190" spans="1:14" x14ac:dyDescent="0.25">
      <c r="A190" s="3">
        <v>43927</v>
      </c>
      <c r="B190" s="14">
        <f>'[1]UKL Mass Balance'!$T201</f>
        <v>361039.25993</v>
      </c>
      <c r="C190" s="14">
        <f ca="1">'[1]UKL Mass Balance'!$Q201</f>
        <v>48064.370350000012</v>
      </c>
      <c r="D190" s="16">
        <f>IF(A190&lt;$A$1, '[1]USBR Daily'!$M2078, '[1]UKL Mass Balance'!$N201+'[1]UKL Mass Balance'!$O201+'[1]UKL Mass Balance'!$BB201-('[1]Ag Demand'!$AJ201*IF('[1]Ag Demand'!$G201&gt;0,1,IF(A190&lt;='[1]Ag Demand'!$C$4,'[1]Ag Demand'!$B$4,IF(A190&lt;='[1]Ag Demand'!$C$5,'[1]Ag Demand'!$B$5,IF(A190&lt;='[1]Ag Demand'!$C$6,'[1]Ag Demand'!$B$6,IF(A190&lt;='[1]Ag Demand'!$F$4,'[1]Ag Demand'!$E$4, IF(A190&lt;='[1]Ag Demand'!$F$5,'[1]Ag Demand'!$E$5, IF(A190&lt;='[1]Ag Demand'!$F$6,'[1]Ag Demand'!$E$6,1)))))))))</f>
        <v>881</v>
      </c>
      <c r="E190" s="16">
        <f ca="1">'[1]IGD CALC'!$AJ198</f>
        <v>-6899.8539104869687</v>
      </c>
      <c r="F190" s="14">
        <f>'[1]UKL Mass Balance'!$I201</f>
        <v>451193.33309493097</v>
      </c>
      <c r="G190" s="16">
        <f ca="1">[1]UKL_Control!$U201</f>
        <v>-0.8</v>
      </c>
      <c r="H190" s="16">
        <f>IF(A190&lt;$A$1,'[1]USBR Daily'!$O2078, '[1]IGD CALC'!$O198)</f>
        <v>1330</v>
      </c>
      <c r="I190" s="16">
        <f ca="1">'[1]IGD CALC'!$F198</f>
        <v>1325</v>
      </c>
      <c r="J190" s="16">
        <f ca="1">'[1]IGD CALC'!$I198</f>
        <v>476.88085363003006</v>
      </c>
      <c r="K190" s="4"/>
      <c r="L190" s="4"/>
      <c r="M190" s="4"/>
      <c r="N190" s="4"/>
    </row>
    <row r="191" spans="1:14" x14ac:dyDescent="0.25">
      <c r="A191" s="3">
        <v>43928</v>
      </c>
      <c r="B191" s="14">
        <f>'[1]UKL Mass Balance'!$T202</f>
        <v>361039.25993</v>
      </c>
      <c r="C191" s="14">
        <f ca="1">'[1]UKL Mass Balance'!$Q202</f>
        <v>49803.36430500001</v>
      </c>
      <c r="D191" s="16">
        <f>IF(A191&lt;$A$1, '[1]USBR Daily'!$M2079, '[1]UKL Mass Balance'!$N202+'[1]UKL Mass Balance'!$O202+'[1]UKL Mass Balance'!$BB202-('[1]Ag Demand'!$AJ202*IF('[1]Ag Demand'!$G202&gt;0,1,IF(A191&lt;='[1]Ag Demand'!$C$4,'[1]Ag Demand'!$B$4,IF(A191&lt;='[1]Ag Demand'!$C$5,'[1]Ag Demand'!$B$5,IF(A191&lt;='[1]Ag Demand'!$C$6,'[1]Ag Demand'!$B$6,IF(A191&lt;='[1]Ag Demand'!$F$4,'[1]Ag Demand'!$E$4, IF(A191&lt;='[1]Ag Demand'!$F$5,'[1]Ag Demand'!$E$5, IF(A191&lt;='[1]Ag Demand'!$F$6,'[1]Ag Demand'!$E$6,1)))))))))</f>
        <v>1010</v>
      </c>
      <c r="E191" s="16">
        <f ca="1">'[1]IGD CALC'!$AJ199</f>
        <v>-7224.3781786371183</v>
      </c>
      <c r="F191" s="14">
        <f>'[1]UKL Mass Balance'!$I202</f>
        <v>451193.33309493097</v>
      </c>
      <c r="G191" s="16">
        <f ca="1">[1]UKL_Control!$U202</f>
        <v>-0.8</v>
      </c>
      <c r="H191" s="16">
        <f>IF(A191&lt;$A$1,'[1]USBR Daily'!$O2079, '[1]IGD CALC'!$O199)</f>
        <v>1320</v>
      </c>
      <c r="I191" s="16">
        <f ca="1">'[1]IGD CALC'!$F199</f>
        <v>1325</v>
      </c>
      <c r="J191" s="16">
        <f ca="1">'[1]IGD CALC'!$I199</f>
        <v>570.31883251666181</v>
      </c>
      <c r="K191" s="4"/>
      <c r="L191" s="4"/>
      <c r="M191" s="4"/>
      <c r="N191" s="4"/>
    </row>
    <row r="192" spans="1:14" x14ac:dyDescent="0.25">
      <c r="A192" s="3">
        <v>43929</v>
      </c>
      <c r="B192" s="14">
        <f>'[1]UKL Mass Balance'!$T203</f>
        <v>361039.25993</v>
      </c>
      <c r="C192" s="14">
        <f ca="1">'[1]UKL Mass Balance'!$Q203</f>
        <v>51914.443025000008</v>
      </c>
      <c r="D192" s="16">
        <f>IF(A192&lt;$A$1, '[1]USBR Daily'!$M2080, '[1]UKL Mass Balance'!$N203+'[1]UKL Mass Balance'!$O203+'[1]UKL Mass Balance'!$BB203-('[1]Ag Demand'!$AJ203*IF('[1]Ag Demand'!$G203&gt;0,1,IF(A192&lt;='[1]Ag Demand'!$C$4,'[1]Ag Demand'!$B$4,IF(A192&lt;='[1]Ag Demand'!$C$5,'[1]Ag Demand'!$B$5,IF(A192&lt;='[1]Ag Demand'!$C$6,'[1]Ag Demand'!$B$6,IF(A192&lt;='[1]Ag Demand'!$F$4,'[1]Ag Demand'!$E$4, IF(A192&lt;='[1]Ag Demand'!$F$5,'[1]Ag Demand'!$E$5, IF(A192&lt;='[1]Ag Demand'!$F$6,'[1]Ag Demand'!$E$6,1)))))))))</f>
        <v>978</v>
      </c>
      <c r="E192" s="16">
        <f ca="1">'[1]IGD CALC'!$AJ200</f>
        <v>-7186.6523412204278</v>
      </c>
      <c r="F192" s="14">
        <f>'[1]UKL Mass Balance'!$I203</f>
        <v>452094.66738689248</v>
      </c>
      <c r="G192" s="16">
        <f ca="1">[1]UKL_Control!$U203</f>
        <v>-0.8</v>
      </c>
      <c r="H192" s="16">
        <f>IF(A192&lt;$A$1,'[1]USBR Daily'!$O2080, '[1]IGD CALC'!$O200)</f>
        <v>1330</v>
      </c>
      <c r="I192" s="16">
        <f ca="1">'[1]IGD CALC'!$F200</f>
        <v>1325</v>
      </c>
      <c r="J192" s="16">
        <f ca="1">'[1]IGD CALC'!$I200</f>
        <v>681.05255689201317</v>
      </c>
      <c r="K192" s="4"/>
      <c r="L192" s="4"/>
      <c r="M192" s="4"/>
      <c r="N192" s="4"/>
    </row>
    <row r="193" spans="1:14" x14ac:dyDescent="0.25">
      <c r="A193" s="3">
        <v>43930</v>
      </c>
      <c r="B193" s="14">
        <f>'[1]UKL Mass Balance'!$T204</f>
        <v>361039.25993</v>
      </c>
      <c r="C193" s="14">
        <f ca="1">'[1]UKL Mass Balance'!$Q204</f>
        <v>53848.712555000006</v>
      </c>
      <c r="D193" s="16">
        <f>IF(A193&lt;$A$1, '[1]USBR Daily'!$M2081, '[1]UKL Mass Balance'!$N204+'[1]UKL Mass Balance'!$O204+'[1]UKL Mass Balance'!$BB204-('[1]Ag Demand'!$AJ204*IF('[1]Ag Demand'!$G204&gt;0,1,IF(A193&lt;='[1]Ag Demand'!$C$4,'[1]Ag Demand'!$B$4,IF(A193&lt;='[1]Ag Demand'!$C$5,'[1]Ag Demand'!$B$5,IF(A193&lt;='[1]Ag Demand'!$C$6,'[1]Ag Demand'!$B$6,IF(A193&lt;='[1]Ag Demand'!$F$4,'[1]Ag Demand'!$E$4, IF(A193&lt;='[1]Ag Demand'!$F$5,'[1]Ag Demand'!$E$5, IF(A193&lt;='[1]Ag Demand'!$F$6,'[1]Ag Demand'!$E$6,1)))))))))</f>
        <v>975</v>
      </c>
      <c r="E193" s="16">
        <f ca="1">'[1]IGD CALC'!$AJ201</f>
        <v>-7241.8851256804937</v>
      </c>
      <c r="F193" s="14">
        <f>'[1]UKL Mass Balance'!$I204</f>
        <v>452094.66738689248</v>
      </c>
      <c r="G193" s="16">
        <f ca="1">[1]UKL_Control!$U204</f>
        <v>-0.8</v>
      </c>
      <c r="H193" s="16">
        <f>IF(A193&lt;$A$1,'[1]USBR Daily'!$O2081, '[1]IGD CALC'!$O201)</f>
        <v>1320</v>
      </c>
      <c r="I193" s="16">
        <f ca="1">'[1]IGD CALC'!$F201</f>
        <v>1325</v>
      </c>
      <c r="J193" s="16">
        <f ca="1">'[1]IGD CALC'!$I201</f>
        <v>642.69678375623857</v>
      </c>
      <c r="K193" s="4"/>
      <c r="L193" s="4"/>
      <c r="M193" s="4"/>
      <c r="N193" s="4"/>
    </row>
    <row r="194" spans="1:14" x14ac:dyDescent="0.25">
      <c r="A194" s="3">
        <v>43931</v>
      </c>
      <c r="B194" s="14">
        <f>'[1]UKL Mass Balance'!$T205</f>
        <v>361039.25993</v>
      </c>
      <c r="C194" s="14">
        <f ca="1">'[1]UKL Mass Balance'!$Q205</f>
        <v>55855.518680000001</v>
      </c>
      <c r="D194" s="16">
        <f>IF(A194&lt;$A$1, '[1]USBR Daily'!$M2082, '[1]UKL Mass Balance'!$N205+'[1]UKL Mass Balance'!$O205+'[1]UKL Mass Balance'!$BB205-('[1]Ag Demand'!$AJ205*IF('[1]Ag Demand'!$G205&gt;0,1,IF(A194&lt;='[1]Ag Demand'!$C$4,'[1]Ag Demand'!$B$4,IF(A194&lt;='[1]Ag Demand'!$C$5,'[1]Ag Demand'!$B$5,IF(A194&lt;='[1]Ag Demand'!$C$6,'[1]Ag Demand'!$B$6,IF(A194&lt;='[1]Ag Demand'!$F$4,'[1]Ag Demand'!$E$4, IF(A194&lt;='[1]Ag Demand'!$F$5,'[1]Ag Demand'!$E$5, IF(A194&lt;='[1]Ag Demand'!$F$6,'[1]Ag Demand'!$E$6,1)))))))))</f>
        <v>1070</v>
      </c>
      <c r="E194" s="16">
        <f ca="1">'[1]IGD CALC'!$AJ202</f>
        <v>-7097.1190444616868</v>
      </c>
      <c r="F194" s="14">
        <f>'[1]UKL Mass Balance'!$I205</f>
        <v>451193.33309493097</v>
      </c>
      <c r="G194" s="16">
        <f ca="1">[1]UKL_Control!$U205</f>
        <v>-0.8</v>
      </c>
      <c r="H194" s="16">
        <f>IF(A194&lt;$A$1,'[1]USBR Daily'!$O2082, '[1]IGD CALC'!$O202)</f>
        <v>1330</v>
      </c>
      <c r="I194" s="16">
        <f ca="1">'[1]IGD CALC'!$F202</f>
        <v>1325</v>
      </c>
      <c r="J194" s="16">
        <f ca="1">'[1]IGD CALC'!$I202</f>
        <v>602.36283894105259</v>
      </c>
      <c r="K194" s="4"/>
      <c r="L194" s="4"/>
      <c r="M194" s="4"/>
      <c r="N194" s="4"/>
    </row>
    <row r="195" spans="1:14" x14ac:dyDescent="0.25">
      <c r="A195" s="3">
        <v>43932</v>
      </c>
      <c r="B195" s="14">
        <f>'[1]UKL Mass Balance'!$T206</f>
        <v>361039.25993</v>
      </c>
      <c r="C195" s="14">
        <f ca="1">'[1]UKL Mass Balance'!$Q206</f>
        <v>57986.829099999995</v>
      </c>
      <c r="D195" s="16">
        <f>IF(A195&lt;$A$1, '[1]USBR Daily'!$M2083, '[1]UKL Mass Balance'!$N206+'[1]UKL Mass Balance'!$O206+'[1]UKL Mass Balance'!$BB206-('[1]Ag Demand'!$AJ206*IF('[1]Ag Demand'!$G206&gt;0,1,IF(A195&lt;='[1]Ag Demand'!$C$4,'[1]Ag Demand'!$B$4,IF(A195&lt;='[1]Ag Demand'!$C$5,'[1]Ag Demand'!$B$5,IF(A195&lt;='[1]Ag Demand'!$C$6,'[1]Ag Demand'!$B$6,IF(A195&lt;='[1]Ag Demand'!$F$4,'[1]Ag Demand'!$E$4, IF(A195&lt;='[1]Ag Demand'!$F$5,'[1]Ag Demand'!$E$5, IF(A195&lt;='[1]Ag Demand'!$F$6,'[1]Ag Demand'!$E$6,1)))))))))</f>
        <v>1040</v>
      </c>
      <c r="E195" s="16">
        <f ca="1">'[1]IGD CALC'!$AJ203</f>
        <v>-6829.5632391669506</v>
      </c>
      <c r="F195" s="14">
        <f>'[1]UKL Mass Balance'!$I206</f>
        <v>450291.99880296958</v>
      </c>
      <c r="G195" s="16">
        <f ca="1">[1]UKL_Control!$U206</f>
        <v>-0.8</v>
      </c>
      <c r="H195" s="16">
        <f>IF(A195&lt;$A$1,'[1]USBR Daily'!$O2083, '[1]IGD CALC'!$O203)</f>
        <v>1320</v>
      </c>
      <c r="I195" s="16">
        <f ca="1">'[1]IGD CALC'!$F203</f>
        <v>1325</v>
      </c>
      <c r="J195" s="16">
        <f ca="1">'[1]IGD CALC'!$I203</f>
        <v>464.40280157231814</v>
      </c>
      <c r="K195" s="4"/>
      <c r="L195" s="4"/>
      <c r="M195" s="4"/>
      <c r="N195" s="4"/>
    </row>
    <row r="196" spans="1:14" x14ac:dyDescent="0.25">
      <c r="A196" s="3">
        <v>43933</v>
      </c>
      <c r="B196" s="14">
        <f>'[1]UKL Mass Balance'!$T207</f>
        <v>361039.25993</v>
      </c>
      <c r="C196" s="14">
        <f ca="1">'[1]UKL Mass Balance'!$Q207</f>
        <v>60028.247299999995</v>
      </c>
      <c r="D196" s="16">
        <f>IF(A196&lt;$A$1, '[1]USBR Daily'!$M2084, '[1]UKL Mass Balance'!$N207+'[1]UKL Mass Balance'!$O207+'[1]UKL Mass Balance'!$BB207-('[1]Ag Demand'!$AJ207*IF('[1]Ag Demand'!$G207&gt;0,1,IF(A196&lt;='[1]Ag Demand'!$C$4,'[1]Ag Demand'!$B$4,IF(A196&lt;='[1]Ag Demand'!$C$5,'[1]Ag Demand'!$B$5,IF(A196&lt;='[1]Ag Demand'!$C$6,'[1]Ag Demand'!$B$6,IF(A196&lt;='[1]Ag Demand'!$F$4,'[1]Ag Demand'!$E$4, IF(A196&lt;='[1]Ag Demand'!$F$5,'[1]Ag Demand'!$E$5, IF(A196&lt;='[1]Ag Demand'!$F$6,'[1]Ag Demand'!$E$6,1)))))))))</f>
        <v>1020</v>
      </c>
      <c r="E196" s="16">
        <f ca="1">'[1]IGD CALC'!$AJ204</f>
        <v>-6873.9772470285416</v>
      </c>
      <c r="F196" s="14">
        <f>'[1]UKL Mass Balance'!$I207</f>
        <v>451193.33309493097</v>
      </c>
      <c r="G196" s="16">
        <f ca="1">[1]UKL_Control!$U207</f>
        <v>-0.8</v>
      </c>
      <c r="H196" s="16">
        <f>IF(A196&lt;$A$1,'[1]USBR Daily'!$O2084, '[1]IGD CALC'!$O204)</f>
        <v>1310</v>
      </c>
      <c r="I196" s="16">
        <f ca="1">'[1]IGD CALC'!$F204</f>
        <v>1325</v>
      </c>
      <c r="J196" s="16">
        <f ca="1">'[1]IGD CALC'!$I204</f>
        <v>547.29700181816929</v>
      </c>
      <c r="K196" s="4"/>
      <c r="L196" s="4"/>
      <c r="M196" s="4"/>
      <c r="N196" s="4"/>
    </row>
    <row r="197" spans="1:14" x14ac:dyDescent="0.25">
      <c r="A197" s="3">
        <v>43934</v>
      </c>
      <c r="B197" s="14">
        <f>'[1]UKL Mass Balance'!$T208</f>
        <v>361039.25993</v>
      </c>
      <c r="C197" s="14">
        <f ca="1">'[1]UKL Mass Balance'!$Q208</f>
        <v>61947.144704999999</v>
      </c>
      <c r="D197" s="16">
        <f>IF(A197&lt;$A$1, '[1]USBR Daily'!$M2085, '[1]UKL Mass Balance'!$N208+'[1]UKL Mass Balance'!$O208+'[1]UKL Mass Balance'!$BB208-('[1]Ag Demand'!$AJ208*IF('[1]Ag Demand'!$G208&gt;0,1,IF(A197&lt;='[1]Ag Demand'!$C$4,'[1]Ag Demand'!$B$4,IF(A197&lt;='[1]Ag Demand'!$C$5,'[1]Ag Demand'!$B$5,IF(A197&lt;='[1]Ag Demand'!$C$6,'[1]Ag Demand'!$B$6,IF(A197&lt;='[1]Ag Demand'!$F$4,'[1]Ag Demand'!$E$4, IF(A197&lt;='[1]Ag Demand'!$F$5,'[1]Ag Demand'!$E$5, IF(A197&lt;='[1]Ag Demand'!$F$6,'[1]Ag Demand'!$E$6,1)))))))))</f>
        <v>1020</v>
      </c>
      <c r="E197" s="16">
        <f ca="1">'[1]IGD CALC'!$AJ205</f>
        <v>-6918.9322561193885</v>
      </c>
      <c r="F197" s="14">
        <f>'[1]UKL Mass Balance'!$I208</f>
        <v>449390.66451100807</v>
      </c>
      <c r="G197" s="16">
        <f ca="1">[1]UKL_Control!$U208</f>
        <v>-0.8</v>
      </c>
      <c r="H197" s="16">
        <f>IF(A197&lt;$A$1,'[1]USBR Daily'!$O2085, '[1]IGD CALC'!$O205)</f>
        <v>1310</v>
      </c>
      <c r="I197" s="16">
        <f ca="1">'[1]IGD CALC'!$F205</f>
        <v>1325</v>
      </c>
      <c r="J197" s="16">
        <f ca="1">'[1]IGD CALC'!$I205</f>
        <v>522.49648213717262</v>
      </c>
      <c r="K197" s="4"/>
      <c r="L197" s="4"/>
      <c r="M197" s="4"/>
      <c r="N197" s="4"/>
    </row>
    <row r="198" spans="1:14" x14ac:dyDescent="0.25">
      <c r="A198" s="3">
        <v>43935</v>
      </c>
      <c r="B198" s="14">
        <f>'[1]UKL Mass Balance'!$T209</f>
        <v>361039.25993</v>
      </c>
      <c r="C198" s="14">
        <f ca="1">'[1]UKL Mass Balance'!$Q209</f>
        <v>63747.270129999997</v>
      </c>
      <c r="D198" s="16">
        <f>IF(A198&lt;$A$1, '[1]USBR Daily'!$M2086, '[1]UKL Mass Balance'!$N209+'[1]UKL Mass Balance'!$O209+'[1]UKL Mass Balance'!$BB209-('[1]Ag Demand'!$AJ209*IF('[1]Ag Demand'!$G209&gt;0,1,IF(A198&lt;='[1]Ag Demand'!$C$4,'[1]Ag Demand'!$B$4,IF(A198&lt;='[1]Ag Demand'!$C$5,'[1]Ag Demand'!$B$5,IF(A198&lt;='[1]Ag Demand'!$C$6,'[1]Ag Demand'!$B$6,IF(A198&lt;='[1]Ag Demand'!$F$4,'[1]Ag Demand'!$E$4, IF(A198&lt;='[1]Ag Demand'!$F$5,'[1]Ag Demand'!$E$5, IF(A198&lt;='[1]Ag Demand'!$F$6,'[1]Ag Demand'!$E$6,1)))))))))</f>
        <v>1110</v>
      </c>
      <c r="E198" s="16">
        <f ca="1">'[1]IGD CALC'!$AJ206</f>
        <v>-7047.6146668052515</v>
      </c>
      <c r="F198" s="14">
        <f>'[1]UKL Mass Balance'!$I209</f>
        <v>448495.19570262451</v>
      </c>
      <c r="G198" s="16">
        <f ca="1">[1]UKL_Control!$U209</f>
        <v>-0.8</v>
      </c>
      <c r="H198" s="16">
        <f>IF(A198&lt;$A$1,'[1]USBR Daily'!$O2086, '[1]IGD CALC'!$O206)</f>
        <v>1320</v>
      </c>
      <c r="I198" s="16">
        <f ca="1">'[1]IGD CALC'!$F206</f>
        <v>1325</v>
      </c>
      <c r="J198" s="16">
        <f ca="1">'[1]IGD CALC'!$I206</f>
        <v>481.20118030019125</v>
      </c>
      <c r="K198" s="4"/>
      <c r="L198" s="4"/>
      <c r="M198" s="4"/>
      <c r="N198" s="4"/>
    </row>
    <row r="199" spans="1:14" x14ac:dyDescent="0.25">
      <c r="A199" s="3">
        <v>43936</v>
      </c>
      <c r="B199" s="14">
        <f>'[1]UKL Mass Balance'!$T210</f>
        <v>361039.25993</v>
      </c>
      <c r="C199" s="14">
        <f ca="1">'[1]UKL Mass Balance'!$Q210</f>
        <v>65707.04746999999</v>
      </c>
      <c r="D199" s="16">
        <f>IF(A199&lt;$A$1, '[1]USBR Daily'!$M2087, '[1]UKL Mass Balance'!$N210+'[1]UKL Mass Balance'!$O210+'[1]UKL Mass Balance'!$BB210-('[1]Ag Demand'!$AJ210*IF('[1]Ag Demand'!$G210&gt;0,1,IF(A199&lt;='[1]Ag Demand'!$C$4,'[1]Ag Demand'!$B$4,IF(A199&lt;='[1]Ag Demand'!$C$5,'[1]Ag Demand'!$B$5,IF(A199&lt;='[1]Ag Demand'!$C$6,'[1]Ag Demand'!$B$6,IF(A199&lt;='[1]Ag Demand'!$F$4,'[1]Ag Demand'!$E$4, IF(A199&lt;='[1]Ag Demand'!$F$5,'[1]Ag Demand'!$E$5, IF(A199&lt;='[1]Ag Demand'!$F$6,'[1]Ag Demand'!$E$6,1)))))))))</f>
        <v>1250</v>
      </c>
      <c r="E199" s="16">
        <f ca="1">'[1]IGD CALC'!$AJ207</f>
        <v>-7038.1805683062084</v>
      </c>
      <c r="F199" s="14">
        <f>'[1]UKL Mass Balance'!$I210</f>
        <v>447599.72689424083</v>
      </c>
      <c r="G199" s="16">
        <f ca="1">[1]UKL_Control!$U210</f>
        <v>-0.8</v>
      </c>
      <c r="H199" s="16">
        <f>IF(A199&lt;$A$1,'[1]USBR Daily'!$O2087, '[1]IGD CALC'!$O207)</f>
        <v>1320</v>
      </c>
      <c r="I199" s="16">
        <f ca="1">'[1]IGD CALC'!$F207</f>
        <v>1325</v>
      </c>
      <c r="J199" s="16">
        <f ca="1">'[1]IGD CALC'!$I207</f>
        <v>446.89804503110463</v>
      </c>
      <c r="K199" s="4"/>
      <c r="L199" s="4"/>
      <c r="M199" s="4"/>
      <c r="N199" s="4"/>
    </row>
    <row r="200" spans="1:14" x14ac:dyDescent="0.25">
      <c r="A200" s="3">
        <v>43937</v>
      </c>
      <c r="B200" s="14">
        <f>'[1]UKL Mass Balance'!$T211</f>
        <v>361039.25993</v>
      </c>
      <c r="C200" s="14">
        <f ca="1">'[1]UKL Mass Balance'!$Q211</f>
        <v>67952.03227499999</v>
      </c>
      <c r="D200" s="16">
        <f>IF(A200&lt;$A$1, '[1]USBR Daily'!$M2088, '[1]UKL Mass Balance'!$N211+'[1]UKL Mass Balance'!$O211+'[1]UKL Mass Balance'!$BB211-('[1]Ag Demand'!$AJ211*IF('[1]Ag Demand'!$G211&gt;0,1,IF(A200&lt;='[1]Ag Demand'!$C$4,'[1]Ag Demand'!$B$4,IF(A200&lt;='[1]Ag Demand'!$C$5,'[1]Ag Demand'!$B$5,IF(A200&lt;='[1]Ag Demand'!$C$6,'[1]Ag Demand'!$B$6,IF(A200&lt;='[1]Ag Demand'!$F$4,'[1]Ag Demand'!$E$4, IF(A200&lt;='[1]Ag Demand'!$F$5,'[1]Ag Demand'!$E$5, IF(A200&lt;='[1]Ag Demand'!$F$6,'[1]Ag Demand'!$E$6,1)))))))))</f>
        <v>1040</v>
      </c>
      <c r="E200" s="16">
        <f ca="1">'[1]IGD CALC'!$AJ208</f>
        <v>-6781.8407934617317</v>
      </c>
      <c r="F200" s="14">
        <f>'[1]UKL Mass Balance'!$I211</f>
        <v>445808.7892774737</v>
      </c>
      <c r="G200" s="16">
        <f ca="1">[1]UKL_Control!$U211</f>
        <v>-0.8</v>
      </c>
      <c r="H200" s="16">
        <f>IF(A200&lt;$A$1,'[1]USBR Daily'!$O2088, '[1]IGD CALC'!$O208)</f>
        <v>1320</v>
      </c>
      <c r="I200" s="16">
        <f ca="1">'[1]IGD CALC'!$F208</f>
        <v>1325</v>
      </c>
      <c r="J200" s="16">
        <f ca="1">'[1]IGD CALC'!$I208</f>
        <v>461.54678019856306</v>
      </c>
      <c r="K200" s="4"/>
      <c r="L200" s="4"/>
      <c r="M200" s="4"/>
      <c r="N200" s="4"/>
    </row>
    <row r="201" spans="1:14" x14ac:dyDescent="0.25">
      <c r="A201" s="3">
        <v>43938</v>
      </c>
      <c r="B201" s="14">
        <f>'[1]UKL Mass Balance'!$T212</f>
        <v>361039.25993</v>
      </c>
      <c r="C201" s="14">
        <f ca="1">'[1]UKL Mass Balance'!$Q212</f>
        <v>69917.065889999983</v>
      </c>
      <c r="D201" s="16">
        <f>IF(A201&lt;$A$1, '[1]USBR Daily'!$M2089, '[1]UKL Mass Balance'!$N212+'[1]UKL Mass Balance'!$O212+'[1]UKL Mass Balance'!$BB212-('[1]Ag Demand'!$AJ212*IF('[1]Ag Demand'!$G212&gt;0,1,IF(A201&lt;='[1]Ag Demand'!$C$4,'[1]Ag Demand'!$B$4,IF(A201&lt;='[1]Ag Demand'!$C$5,'[1]Ag Demand'!$B$5,IF(A201&lt;='[1]Ag Demand'!$C$6,'[1]Ag Demand'!$B$6,IF(A201&lt;='[1]Ag Demand'!$F$4,'[1]Ag Demand'!$E$4, IF(A201&lt;='[1]Ag Demand'!$F$5,'[1]Ag Demand'!$E$5, IF(A201&lt;='[1]Ag Demand'!$F$6,'[1]Ag Demand'!$E$6,1)))))))))</f>
        <v>979</v>
      </c>
      <c r="E201" s="16">
        <f ca="1">'[1]IGD CALC'!$AJ209</f>
        <v>-6581.0346944545472</v>
      </c>
      <c r="F201" s="14">
        <f>'[1]UKL Mass Balance'!$I212</f>
        <v>444913.32046909002</v>
      </c>
      <c r="G201" s="16">
        <f ca="1">[1]UKL_Control!$U212</f>
        <v>-0.8</v>
      </c>
      <c r="H201" s="16">
        <f>IF(A201&lt;$A$1,'[1]USBR Daily'!$O2089, '[1]IGD CALC'!$O209)</f>
        <v>1330</v>
      </c>
      <c r="I201" s="16">
        <f ca="1">'[1]IGD CALC'!$F209</f>
        <v>1325</v>
      </c>
      <c r="J201" s="16">
        <f ca="1">'[1]IGD CALC'!$I209</f>
        <v>552.76044546059643</v>
      </c>
      <c r="K201" s="4"/>
      <c r="L201" s="4"/>
      <c r="M201" s="4"/>
      <c r="N201" s="4"/>
    </row>
    <row r="202" spans="1:14" x14ac:dyDescent="0.25">
      <c r="A202" s="3">
        <v>43939</v>
      </c>
      <c r="B202" s="14">
        <f>'[1]UKL Mass Balance'!$T213</f>
        <v>361039.25993</v>
      </c>
      <c r="C202" s="14">
        <f ca="1">'[1]UKL Mass Balance'!$Q213</f>
        <v>71710.189559999984</v>
      </c>
      <c r="D202" s="16">
        <f>IF(A202&lt;$A$1, '[1]USBR Daily'!$M2090, '[1]UKL Mass Balance'!$N213+'[1]UKL Mass Balance'!$O213+'[1]UKL Mass Balance'!$BB213-('[1]Ag Demand'!$AJ213*IF('[1]Ag Demand'!$G213&gt;0,1,IF(A202&lt;='[1]Ag Demand'!$C$4,'[1]Ag Demand'!$B$4,IF(A202&lt;='[1]Ag Demand'!$C$5,'[1]Ag Demand'!$B$5,IF(A202&lt;='[1]Ag Demand'!$C$6,'[1]Ag Demand'!$B$6,IF(A202&lt;='[1]Ag Demand'!$F$4,'[1]Ag Demand'!$E$4, IF(A202&lt;='[1]Ag Demand'!$F$5,'[1]Ag Demand'!$E$5, IF(A202&lt;='[1]Ag Demand'!$F$6,'[1]Ag Demand'!$E$6,1)))))))))</f>
        <v>1380</v>
      </c>
      <c r="E202" s="16">
        <f ca="1">'[1]IGD CALC'!$AJ210</f>
        <v>-6548.5669217575296</v>
      </c>
      <c r="F202" s="14">
        <f>'[1]UKL Mass Balance'!$I213</f>
        <v>444017.85166070645</v>
      </c>
      <c r="G202" s="16">
        <f ca="1">[1]UKL_Control!$U213</f>
        <v>-0.8</v>
      </c>
      <c r="H202" s="16">
        <f>IF(A202&lt;$A$1,'[1]USBR Daily'!$O2090, '[1]IGD CALC'!$O210)</f>
        <v>1330</v>
      </c>
      <c r="I202" s="16">
        <f ca="1">'[1]IGD CALC'!$F210</f>
        <v>1325</v>
      </c>
      <c r="J202" s="16">
        <f ca="1">'[1]IGD CALC'!$I210</f>
        <v>462.69698205449163</v>
      </c>
      <c r="K202" s="4"/>
      <c r="L202" s="4"/>
      <c r="M202" s="4"/>
      <c r="N202" s="4"/>
    </row>
    <row r="203" spans="1:14" x14ac:dyDescent="0.25">
      <c r="A203" s="3">
        <v>43940</v>
      </c>
      <c r="B203" s="14">
        <f>'[1]UKL Mass Balance'!$T214</f>
        <v>361039.25993</v>
      </c>
      <c r="C203" s="14">
        <f ca="1">'[1]UKL Mass Balance'!$Q214</f>
        <v>74242.26615499999</v>
      </c>
      <c r="D203" s="16">
        <f>IF(A203&lt;$A$1, '[1]USBR Daily'!$M2091, '[1]UKL Mass Balance'!$N214+'[1]UKL Mass Balance'!$O214+'[1]UKL Mass Balance'!$BB214-('[1]Ag Demand'!$AJ214*IF('[1]Ag Demand'!$G214&gt;0,1,IF(A203&lt;='[1]Ag Demand'!$C$4,'[1]Ag Demand'!$B$4,IF(A203&lt;='[1]Ag Demand'!$C$5,'[1]Ag Demand'!$B$5,IF(A203&lt;='[1]Ag Demand'!$C$6,'[1]Ag Demand'!$B$6,IF(A203&lt;='[1]Ag Demand'!$F$4,'[1]Ag Demand'!$E$4, IF(A203&lt;='[1]Ag Demand'!$F$5,'[1]Ag Demand'!$E$5, IF(A203&lt;='[1]Ag Demand'!$F$6,'[1]Ag Demand'!$E$6,1)))))))))</f>
        <v>1690</v>
      </c>
      <c r="E203" s="16">
        <f ca="1">'[1]IGD CALC'!$AJ211</f>
        <v>-5985.6818320299881</v>
      </c>
      <c r="F203" s="14">
        <f>'[1]UKL Mass Balance'!$I214</f>
        <v>443122.38285232289</v>
      </c>
      <c r="G203" s="16">
        <f ca="1">[1]UKL_Control!$U214</f>
        <v>-0.8</v>
      </c>
      <c r="H203" s="16">
        <f>IF(A203&lt;$A$1,'[1]USBR Daily'!$O2091, '[1]IGD CALC'!$O211)</f>
        <v>1320</v>
      </c>
      <c r="I203" s="16">
        <f ca="1">'[1]IGD CALC'!$F211</f>
        <v>1325</v>
      </c>
      <c r="J203" s="16">
        <f ca="1">'[1]IGD CALC'!$I211</f>
        <v>330.51501183815992</v>
      </c>
      <c r="K203" s="4"/>
      <c r="L203" s="4"/>
      <c r="M203" s="4"/>
      <c r="N203" s="4"/>
    </row>
    <row r="204" spans="1:14" x14ac:dyDescent="0.25">
      <c r="A204" s="3">
        <v>43941</v>
      </c>
      <c r="B204" s="14">
        <f>'[1]UKL Mass Balance'!$T215</f>
        <v>361039.25993</v>
      </c>
      <c r="C204" s="14">
        <f ca="1">'[1]UKL Mass Balance'!$Q215</f>
        <v>77351.342899999989</v>
      </c>
      <c r="D204" s="16">
        <f>IF(A204&lt;$A$1, '[1]USBR Daily'!$M2092, '[1]UKL Mass Balance'!$N215+'[1]UKL Mass Balance'!$O215+'[1]UKL Mass Balance'!$BB215-('[1]Ag Demand'!$AJ215*IF('[1]Ag Demand'!$G215&gt;0,1,IF(A204&lt;='[1]Ag Demand'!$C$4,'[1]Ag Demand'!$B$4,IF(A204&lt;='[1]Ag Demand'!$C$5,'[1]Ag Demand'!$B$5,IF(A204&lt;='[1]Ag Demand'!$C$6,'[1]Ag Demand'!$B$6,IF(A204&lt;='[1]Ag Demand'!$F$4,'[1]Ag Demand'!$E$4, IF(A204&lt;='[1]Ag Demand'!$F$5,'[1]Ag Demand'!$E$5, IF(A204&lt;='[1]Ag Demand'!$F$6,'[1]Ag Demand'!$E$6,1)))))))))</f>
        <v>1500</v>
      </c>
      <c r="E204" s="16">
        <f ca="1">'[1]IGD CALC'!$AJ212</f>
        <v>-5094.9368912207874</v>
      </c>
      <c r="F204" s="14">
        <f>'[1]UKL Mass Balance'!$I215</f>
        <v>441331.44523555564</v>
      </c>
      <c r="G204" s="16">
        <f ca="1">[1]UKL_Control!$U215</f>
        <v>-0.8</v>
      </c>
      <c r="H204" s="16">
        <f>IF(A204&lt;$A$1,'[1]USBR Daily'!$O2092, '[1]IGD CALC'!$O212)</f>
        <v>1330</v>
      </c>
      <c r="I204" s="16">
        <f ca="1">'[1]IGD CALC'!$F212</f>
        <v>1325</v>
      </c>
      <c r="J204" s="16">
        <f ca="1">'[1]IGD CALC'!$I212</f>
        <v>542.63081334667822</v>
      </c>
      <c r="K204" s="4"/>
      <c r="L204" s="4"/>
      <c r="M204" s="4"/>
      <c r="N204" s="4"/>
    </row>
    <row r="205" spans="1:14" x14ac:dyDescent="0.25">
      <c r="A205" s="3">
        <v>43942</v>
      </c>
      <c r="B205" s="14">
        <f>'[1]UKL Mass Balance'!$T216</f>
        <v>361039.25993</v>
      </c>
      <c r="C205" s="14">
        <f ca="1">'[1]UKL Mass Balance'!$Q216</f>
        <v>80303.544629999989</v>
      </c>
      <c r="D205" s="16">
        <f>IF(A205&lt;$A$1, '[1]USBR Daily'!$M2093, '[1]UKL Mass Balance'!$N216+'[1]UKL Mass Balance'!$O216+'[1]UKL Mass Balance'!$BB216-('[1]Ag Demand'!$AJ216*IF('[1]Ag Demand'!$G216&gt;0,1,IF(A205&lt;='[1]Ag Demand'!$C$4,'[1]Ag Demand'!$B$4,IF(A205&lt;='[1]Ag Demand'!$C$5,'[1]Ag Demand'!$B$5,IF(A205&lt;='[1]Ag Demand'!$C$6,'[1]Ag Demand'!$B$6,IF(A205&lt;='[1]Ag Demand'!$F$4,'[1]Ag Demand'!$E$4, IF(A205&lt;='[1]Ag Demand'!$F$5,'[1]Ag Demand'!$E$5, IF(A205&lt;='[1]Ag Demand'!$F$6,'[1]Ag Demand'!$E$6,1)))))))))</f>
        <v>1430</v>
      </c>
      <c r="E205" s="16">
        <f ca="1">'[1]IGD CALC'!$AJ213</f>
        <v>-4273.1609579541782</v>
      </c>
      <c r="F205" s="14">
        <f>'[1]UKL Mass Balance'!$I216</f>
        <v>439537.83707802801</v>
      </c>
      <c r="G205" s="16">
        <f ca="1">[1]UKL_Control!$U216</f>
        <v>-0.8</v>
      </c>
      <c r="H205" s="16">
        <f>IF(A205&lt;$A$1,'[1]USBR Daily'!$O2093, '[1]IGD CALC'!$O213)</f>
        <v>1320</v>
      </c>
      <c r="I205" s="16">
        <f ca="1">'[1]IGD CALC'!$F213</f>
        <v>1325</v>
      </c>
      <c r="J205" s="16">
        <f ca="1">'[1]IGD CALC'!$I213</f>
        <v>628.72342590788207</v>
      </c>
      <c r="K205" s="4"/>
      <c r="L205" s="4"/>
      <c r="M205" s="4"/>
      <c r="N205" s="4"/>
    </row>
    <row r="206" spans="1:14" x14ac:dyDescent="0.25">
      <c r="A206" s="3">
        <v>43943</v>
      </c>
      <c r="B206" s="14">
        <f>'[1]UKL Mass Balance'!$T217</f>
        <v>361039.25993</v>
      </c>
      <c r="C206" s="14">
        <f ca="1">'[1]UKL Mass Balance'!$Q217</f>
        <v>82976.568734999993</v>
      </c>
      <c r="D206" s="16">
        <f>IF(A206&lt;$A$1, '[1]USBR Daily'!$M2094, '[1]UKL Mass Balance'!$N217+'[1]UKL Mass Balance'!$O217+'[1]UKL Mass Balance'!$BB217-('[1]Ag Demand'!$AJ217*IF('[1]Ag Demand'!$G217&gt;0,1,IF(A206&lt;='[1]Ag Demand'!$C$4,'[1]Ag Demand'!$B$4,IF(A206&lt;='[1]Ag Demand'!$C$5,'[1]Ag Demand'!$B$5,IF(A206&lt;='[1]Ag Demand'!$C$6,'[1]Ag Demand'!$B$6,IF(A206&lt;='[1]Ag Demand'!$F$4,'[1]Ag Demand'!$E$4, IF(A206&lt;='[1]Ag Demand'!$F$5,'[1]Ag Demand'!$E$5, IF(A206&lt;='[1]Ag Demand'!$F$6,'[1]Ag Demand'!$E$6,1)))))))))</f>
        <v>4300</v>
      </c>
      <c r="E206" s="16">
        <f ca="1">'[1]IGD CALC'!$AJ214</f>
        <v>-3489.2480874935891</v>
      </c>
      <c r="F206" s="14">
        <f>'[1]UKL Mass Balance'!$I217</f>
        <v>435945.2796814515</v>
      </c>
      <c r="G206" s="16">
        <f ca="1">[1]UKL_Control!$U217</f>
        <v>-0.8</v>
      </c>
      <c r="H206" s="16">
        <f>IF(A206&lt;$A$1,'[1]USBR Daily'!$O2094, '[1]IGD CALC'!$O214)</f>
        <v>2950</v>
      </c>
      <c r="I206" s="16">
        <f>'[1]IGD CALC'!$F214</f>
        <v>6030</v>
      </c>
      <c r="J206" s="16">
        <f ca="1">'[1]IGD CALC'!$I214</f>
        <v>483.38042890594699</v>
      </c>
      <c r="K206" s="4"/>
      <c r="L206" s="4"/>
      <c r="M206" s="4"/>
      <c r="N206" s="4"/>
    </row>
    <row r="207" spans="1:14" x14ac:dyDescent="0.25">
      <c r="A207" s="3">
        <v>43944</v>
      </c>
      <c r="B207" s="14">
        <f>'[1]UKL Mass Balance'!$T218</f>
        <v>361039.25993</v>
      </c>
      <c r="C207" s="14">
        <f ca="1">'[1]UKL Mass Balance'!$Q218</f>
        <v>91146.446554999988</v>
      </c>
      <c r="D207" s="16">
        <f>IF(A207&lt;$A$1, '[1]USBR Daily'!$M2095, '[1]UKL Mass Balance'!$N218+'[1]UKL Mass Balance'!$O218+'[1]UKL Mass Balance'!$BB218-('[1]Ag Demand'!$AJ218*IF('[1]Ag Demand'!$G218&gt;0,1,IF(A207&lt;='[1]Ag Demand'!$C$4,'[1]Ag Demand'!$B$4,IF(A207&lt;='[1]Ag Demand'!$C$5,'[1]Ag Demand'!$B$5,IF(A207&lt;='[1]Ag Demand'!$C$6,'[1]Ag Demand'!$B$6,IF(A207&lt;='[1]Ag Demand'!$F$4,'[1]Ag Demand'!$E$4, IF(A207&lt;='[1]Ag Demand'!$F$5,'[1]Ag Demand'!$E$5, IF(A207&lt;='[1]Ag Demand'!$F$6,'[1]Ag Demand'!$E$6,1)))))))))</f>
        <v>5630</v>
      </c>
      <c r="E207" s="16">
        <f ca="1">'[1]IGD CALC'!$AJ215</f>
        <v>79.919767976675303</v>
      </c>
      <c r="F207" s="14">
        <f>'[1]UKL Mass Balance'!$I218</f>
        <v>427870.3502277818</v>
      </c>
      <c r="G207" s="16">
        <f ca="1">[1]UKL_Control!$U218</f>
        <v>-0.8</v>
      </c>
      <c r="H207" s="16">
        <f>IF(A207&lt;$A$1,'[1]USBR Daily'!$O2095, '[1]IGD CALC'!$O215)</f>
        <v>5970</v>
      </c>
      <c r="I207" s="16">
        <f>'[1]IGD CALC'!$F215</f>
        <v>5030</v>
      </c>
      <c r="J207" s="16">
        <f ca="1">'[1]IGD CALC'!$I215</f>
        <v>301.08903948261877</v>
      </c>
      <c r="K207" s="4"/>
      <c r="L207" s="4"/>
      <c r="M207" s="4"/>
      <c r="N207" s="4"/>
    </row>
    <row r="208" spans="1:14" x14ac:dyDescent="0.25">
      <c r="A208" s="3">
        <v>43945</v>
      </c>
      <c r="B208" s="14">
        <f>'[1]UKL Mass Balance'!$T219</f>
        <v>361039.25993</v>
      </c>
      <c r="C208" s="14">
        <f ca="1">'[1]UKL Mass Balance'!$Q219</f>
        <v>102193.09359999999</v>
      </c>
      <c r="D208" s="16">
        <f>IF(A208&lt;$A$1, '[1]USBR Daily'!$M2096, '[1]UKL Mass Balance'!$N219+'[1]UKL Mass Balance'!$O219+'[1]UKL Mass Balance'!$BB219-('[1]Ag Demand'!$AJ219*IF('[1]Ag Demand'!$G219&gt;0,1,IF(A208&lt;='[1]Ag Demand'!$C$4,'[1]Ag Demand'!$B$4,IF(A208&lt;='[1]Ag Demand'!$C$5,'[1]Ag Demand'!$B$5,IF(A208&lt;='[1]Ag Demand'!$C$6,'[1]Ag Demand'!$B$6,IF(A208&lt;='[1]Ag Demand'!$F$4,'[1]Ag Demand'!$E$4, IF(A208&lt;='[1]Ag Demand'!$F$5,'[1]Ag Demand'!$E$5, IF(A208&lt;='[1]Ag Demand'!$F$6,'[1]Ag Demand'!$E$6,1)))))))))</f>
        <v>4260</v>
      </c>
      <c r="E208" s="16">
        <f ca="1">'[1]IGD CALC'!$AJ216</f>
        <v>5056.3945705635815</v>
      </c>
      <c r="F208" s="14">
        <f>'[1]UKL Mass Balance'!$I219</f>
        <v>418026.49466541689</v>
      </c>
      <c r="G208" s="16">
        <f ca="1">[1]UKL_Control!$U219</f>
        <v>-0.8</v>
      </c>
      <c r="H208" s="16">
        <f>IF(A208&lt;$A$1,'[1]USBR Daily'!$O2096, '[1]IGD CALC'!$O216)</f>
        <v>5050</v>
      </c>
      <c r="I208" s="16">
        <f>'[1]IGD CALC'!$F216</f>
        <v>4500</v>
      </c>
      <c r="J208" s="16">
        <f ca="1">'[1]IGD CALC'!$I216</f>
        <v>334.40129933935259</v>
      </c>
      <c r="K208" s="4"/>
      <c r="L208" s="4"/>
      <c r="M208" s="4"/>
      <c r="N208" s="4"/>
    </row>
    <row r="209" spans="1:14" x14ac:dyDescent="0.25">
      <c r="A209" s="3">
        <v>43946</v>
      </c>
      <c r="B209" s="14">
        <f>'[1]UKL Mass Balance'!$T220</f>
        <v>361039.25993</v>
      </c>
      <c r="C209" s="14">
        <f ca="1">'[1]UKL Mass Balance'!$Q220</f>
        <v>110286.567</v>
      </c>
      <c r="D209" s="16">
        <f>IF(A209&lt;$A$1, '[1]USBR Daily'!$M2097, '[1]UKL Mass Balance'!$N220+'[1]UKL Mass Balance'!$O220+'[1]UKL Mass Balance'!$BB220-('[1]Ag Demand'!$AJ220*IF('[1]Ag Demand'!$G220&gt;0,1,IF(A209&lt;='[1]Ag Demand'!$C$4,'[1]Ag Demand'!$B$4,IF(A209&lt;='[1]Ag Demand'!$C$5,'[1]Ag Demand'!$B$5,IF(A209&lt;='[1]Ag Demand'!$C$6,'[1]Ag Demand'!$B$6,IF(A209&lt;='[1]Ag Demand'!$F$4,'[1]Ag Demand'!$E$4, IF(A209&lt;='[1]Ag Demand'!$F$5,'[1]Ag Demand'!$E$5, IF(A209&lt;='[1]Ag Demand'!$F$6,'[1]Ag Demand'!$E$6,1)))))))))</f>
        <v>3820</v>
      </c>
      <c r="E209" s="16">
        <f ca="1">'[1]IGD CALC'!$AJ217</f>
        <v>8472.8880738668195</v>
      </c>
      <c r="F209" s="14">
        <f>'[1]UKL Mass Balance'!$I220</f>
        <v>413558.98816497554</v>
      </c>
      <c r="G209" s="16">
        <f ca="1">[1]UKL_Control!$U220</f>
        <v>-0.8</v>
      </c>
      <c r="H209" s="16">
        <f>IF(A209&lt;$A$1,'[1]USBR Daily'!$O2097, '[1]IGD CALC'!$O217)</f>
        <v>4570</v>
      </c>
      <c r="I209" s="16">
        <f ca="1">'[1]IGD CALC'!$F217</f>
        <v>3600</v>
      </c>
      <c r="J209" s="16">
        <f ca="1">'[1]IGD CALC'!$I217</f>
        <v>510.82938240733904</v>
      </c>
      <c r="K209" s="4"/>
      <c r="L209" s="4"/>
      <c r="M209" s="4"/>
      <c r="N209" s="4"/>
    </row>
    <row r="210" spans="1:14" x14ac:dyDescent="0.25">
      <c r="A210" s="3">
        <v>43947</v>
      </c>
      <c r="B210" s="14">
        <f>'[1]UKL Mass Balance'!$T221</f>
        <v>361039.25993</v>
      </c>
      <c r="C210" s="14">
        <f ca="1">'[1]UKL Mass Balance'!$Q221</f>
        <v>117516.76169499999</v>
      </c>
      <c r="D210" s="16">
        <f>IF(A210&lt;$A$1, '[1]USBR Daily'!$M2098, '[1]UKL Mass Balance'!$N221+'[1]UKL Mass Balance'!$O221+'[1]UKL Mass Balance'!$BB221-('[1]Ag Demand'!$AJ221*IF('[1]Ag Demand'!$G221&gt;0,1,IF(A210&lt;='[1]Ag Demand'!$C$4,'[1]Ag Demand'!$B$4,IF(A210&lt;='[1]Ag Demand'!$C$5,'[1]Ag Demand'!$B$5,IF(A210&lt;='[1]Ag Demand'!$C$6,'[1]Ag Demand'!$B$6,IF(A210&lt;='[1]Ag Demand'!$F$4,'[1]Ag Demand'!$E$4, IF(A210&lt;='[1]Ag Demand'!$F$5,'[1]Ag Demand'!$E$5, IF(A210&lt;='[1]Ag Demand'!$F$6,'[1]Ag Demand'!$E$6,1)))))))))</f>
        <v>3800</v>
      </c>
      <c r="E210" s="16">
        <f ca="1">'[1]IGD CALC'!$AJ218</f>
        <v>11475.761161830125</v>
      </c>
      <c r="F210" s="14">
        <f>'[1]UKL Mass Balance'!$I221</f>
        <v>407325.79165542091</v>
      </c>
      <c r="G210" s="16">
        <f ca="1">[1]UKL_Control!$U221</f>
        <v>-0.8</v>
      </c>
      <c r="H210" s="16">
        <f>IF(A210&lt;$A$1,'[1]USBR Daily'!$O2098, '[1]IGD CALC'!$O218)</f>
        <v>3730</v>
      </c>
      <c r="I210" s="16">
        <f ca="1">'[1]IGD CALC'!$F218</f>
        <v>3570</v>
      </c>
      <c r="J210" s="16">
        <f ca="1">'[1]IGD CALC'!$I218</f>
        <v>285.96727661158809</v>
      </c>
      <c r="K210" s="4"/>
      <c r="L210" s="4"/>
      <c r="M210" s="4"/>
      <c r="N210" s="4"/>
    </row>
    <row r="211" spans="1:14" x14ac:dyDescent="0.25">
      <c r="A211" s="3">
        <v>43948</v>
      </c>
      <c r="B211" s="14">
        <f>'[1]UKL Mass Balance'!$T222</f>
        <v>361039.25993</v>
      </c>
      <c r="C211" s="14">
        <f ca="1">'[1]UKL Mass Balance'!$Q222</f>
        <v>124661.98324999999</v>
      </c>
      <c r="D211" s="16">
        <f>IF(A211&lt;$A$1, '[1]USBR Daily'!$M2099, '[1]UKL Mass Balance'!$N222+'[1]UKL Mass Balance'!$O222+'[1]UKL Mass Balance'!$BB222-('[1]Ag Demand'!$AJ222*IF('[1]Ag Demand'!$G222&gt;0,1,IF(A211&lt;='[1]Ag Demand'!$C$4,'[1]Ag Demand'!$B$4,IF(A211&lt;='[1]Ag Demand'!$C$5,'[1]Ag Demand'!$B$5,IF(A211&lt;='[1]Ag Demand'!$C$6,'[1]Ag Demand'!$B$6,IF(A211&lt;='[1]Ag Demand'!$F$4,'[1]Ag Demand'!$E$4, IF(A211&lt;='[1]Ag Demand'!$F$5,'[1]Ag Demand'!$E$5, IF(A211&lt;='[1]Ag Demand'!$F$6,'[1]Ag Demand'!$E$6,1)))))))))</f>
        <v>2970</v>
      </c>
      <c r="E211" s="16">
        <f ca="1">'[1]IGD CALC'!$AJ219</f>
        <v>14453.654778772185</v>
      </c>
      <c r="F211" s="14">
        <f>'[1]UKL Mass Balance'!$I222</f>
        <v>402006.90069362242</v>
      </c>
      <c r="G211" s="16">
        <f ca="1">[1]UKL_Control!$U222</f>
        <v>-0.8</v>
      </c>
      <c r="H211" s="16">
        <f>IF(A211&lt;$A$1,'[1]USBR Daily'!$O2099, '[1]IGD CALC'!$O219)</f>
        <v>2970</v>
      </c>
      <c r="I211" s="16">
        <f ca="1">'[1]IGD CALC'!$F219</f>
        <v>3000</v>
      </c>
      <c r="J211" s="16">
        <f ca="1">'[1]IGD CALC'!$I219</f>
        <v>399.39898650072769</v>
      </c>
      <c r="K211" s="4"/>
      <c r="L211" s="4"/>
      <c r="M211" s="4"/>
      <c r="N211" s="4"/>
    </row>
    <row r="212" spans="1:14" x14ac:dyDescent="0.25">
      <c r="A212" s="3">
        <v>43949</v>
      </c>
      <c r="B212" s="14">
        <f>'[1]UKL Mass Balance'!$T223</f>
        <v>361039.25993</v>
      </c>
      <c r="C212" s="14">
        <f ca="1">'[1]UKL Mass Balance'!$Q223</f>
        <v>130309.82098499998</v>
      </c>
      <c r="D212" s="16">
        <f>IF(A212&lt;$A$1, '[1]USBR Daily'!$M2100, '[1]UKL Mass Balance'!$N223+'[1]UKL Mass Balance'!$O223+'[1]UKL Mass Balance'!$BB223-('[1]Ag Demand'!$AJ223*IF('[1]Ag Demand'!$G223&gt;0,1,IF(A212&lt;='[1]Ag Demand'!$C$4,'[1]Ag Demand'!$B$4,IF(A212&lt;='[1]Ag Demand'!$C$5,'[1]Ag Demand'!$B$5,IF(A212&lt;='[1]Ag Demand'!$C$6,'[1]Ag Demand'!$B$6,IF(A212&lt;='[1]Ag Demand'!$F$4,'[1]Ag Demand'!$E$4, IF(A212&lt;='[1]Ag Demand'!$F$5,'[1]Ag Demand'!$E$5, IF(A212&lt;='[1]Ag Demand'!$F$6,'[1]Ag Demand'!$E$6,1)))))))))</f>
        <v>1590</v>
      </c>
      <c r="E212" s="16">
        <f ca="1">'[1]IGD CALC'!$AJ220</f>
        <v>16407.719846268545</v>
      </c>
      <c r="F212" s="14">
        <f>'[1]UKL Mass Balance'!$I223</f>
        <v>399359.37966449012</v>
      </c>
      <c r="G212" s="16">
        <f ca="1">[1]UKL_Control!$U223</f>
        <v>-0.8</v>
      </c>
      <c r="H212" s="16">
        <f>IF(A212&lt;$A$1,'[1]USBR Daily'!$O2100, '[1]IGD CALC'!$O220)</f>
        <v>2470</v>
      </c>
      <c r="I212" s="16">
        <f ca="1">'[1]IGD CALC'!$F220</f>
        <v>2670</v>
      </c>
      <c r="J212" s="16">
        <f ca="1">'[1]IGD CALC'!$I220</f>
        <v>1024.8431795231818</v>
      </c>
      <c r="K212" s="4"/>
      <c r="L212" s="4"/>
      <c r="M212" s="4"/>
      <c r="N212" s="4"/>
    </row>
    <row r="213" spans="1:14" x14ac:dyDescent="0.25">
      <c r="A213" s="3">
        <v>43950</v>
      </c>
      <c r="B213" s="14">
        <f>'[1]UKL Mass Balance'!$T224</f>
        <v>361039.25993</v>
      </c>
      <c r="C213" s="14">
        <f ca="1">'[1]UKL Mass Balance'!$Q224</f>
        <v>133290.86280499998</v>
      </c>
      <c r="D213" s="16">
        <f>IF(A213&lt;$A$1, '[1]USBR Daily'!$M2101, '[1]UKL Mass Balance'!$N224+'[1]UKL Mass Balance'!$O224+'[1]UKL Mass Balance'!$BB224-('[1]Ag Demand'!$AJ224*IF('[1]Ag Demand'!$G224&gt;0,1,IF(A213&lt;='[1]Ag Demand'!$C$4,'[1]Ag Demand'!$B$4,IF(A213&lt;='[1]Ag Demand'!$C$5,'[1]Ag Demand'!$B$5,IF(A213&lt;='[1]Ag Demand'!$C$6,'[1]Ag Demand'!$B$6,IF(A213&lt;='[1]Ag Demand'!$F$4,'[1]Ag Demand'!$E$4, IF(A213&lt;='[1]Ag Demand'!$F$5,'[1]Ag Demand'!$E$5, IF(A213&lt;='[1]Ag Demand'!$F$6,'[1]Ag Demand'!$E$6,1)))))))))</f>
        <v>1630</v>
      </c>
      <c r="E213" s="16">
        <f ca="1">'[1]IGD CALC'!$AJ221</f>
        <v>16934.423948652631</v>
      </c>
      <c r="F213" s="14">
        <f>'[1]UKL Mass Balance'!$I224</f>
        <v>398476.87265477935</v>
      </c>
      <c r="G213" s="16">
        <f ca="1">[1]UKL_Control!$U224</f>
        <v>-0.8</v>
      </c>
      <c r="H213" s="16">
        <f>IF(A213&lt;$A$1,'[1]USBR Daily'!$O2101, '[1]IGD CALC'!$O221)</f>
        <v>2280</v>
      </c>
      <c r="I213" s="16">
        <f ca="1">'[1]IGD CALC'!$F221</f>
        <v>2170</v>
      </c>
      <c r="J213" s="16">
        <f ca="1">'[1]IGD CALC'!$I221</f>
        <v>682.40064887965298</v>
      </c>
      <c r="K213" s="4"/>
      <c r="L213" s="4"/>
      <c r="M213" s="4"/>
      <c r="N213" s="4"/>
    </row>
    <row r="214" spans="1:14" x14ac:dyDescent="0.25">
      <c r="A214" s="3">
        <v>43951</v>
      </c>
      <c r="B214" s="14">
        <f>'[1]UKL Mass Balance'!$T225</f>
        <v>361039.25993</v>
      </c>
      <c r="C214" s="14">
        <f ca="1">'[1]UKL Mass Balance'!$Q225</f>
        <v>136203.31519499997</v>
      </c>
      <c r="D214" s="16">
        <f>IF(A214&lt;$A$1, '[1]USBR Daily'!$M2102, '[1]UKL Mass Balance'!$N225+'[1]UKL Mass Balance'!$O225+'[1]UKL Mass Balance'!$BB225-('[1]Ag Demand'!$AJ225*IF('[1]Ag Demand'!$G225&gt;0,1,IF(A214&lt;='[1]Ag Demand'!$C$4,'[1]Ag Demand'!$B$4,IF(A214&lt;='[1]Ag Demand'!$C$5,'[1]Ag Demand'!$B$5,IF(A214&lt;='[1]Ag Demand'!$C$6,'[1]Ag Demand'!$B$6,IF(A214&lt;='[1]Ag Demand'!$F$4,'[1]Ag Demand'!$E$4, IF(A214&lt;='[1]Ag Demand'!$F$5,'[1]Ag Demand'!$E$5, IF(A214&lt;='[1]Ag Demand'!$F$6,'[1]Ag Demand'!$E$6,1)))))))))</f>
        <v>1690</v>
      </c>
      <c r="E214" s="16">
        <f ca="1">'[1]IGD CALC'!$AJ222</f>
        <v>17664.910704254366</v>
      </c>
      <c r="F214" s="14">
        <f>'[1]UKL Mass Balance'!$I225</f>
        <v>396711.85863535793</v>
      </c>
      <c r="G214" s="16">
        <f ca="1">[1]UKL_Control!$U225</f>
        <v>-0.8</v>
      </c>
      <c r="H214" s="16">
        <f>IF(A214&lt;$A$1,'[1]USBR Daily'!$O2102, '[1]IGD CALC'!$O222)</f>
        <v>2110</v>
      </c>
      <c r="I214" s="16">
        <f ca="1">'[1]IGD CALC'!$F222</f>
        <v>1980</v>
      </c>
      <c r="J214" s="16">
        <f ca="1">'[1]IGD CALC'!$I222</f>
        <v>279.28292519375179</v>
      </c>
      <c r="K214" s="4"/>
      <c r="L214" s="4"/>
      <c r="M214" s="4"/>
      <c r="N214" s="4"/>
    </row>
    <row r="215" spans="1:14" x14ac:dyDescent="0.25">
      <c r="A215" s="3">
        <v>43952</v>
      </c>
      <c r="B215" s="14">
        <f ca="1">'[1]UKL Mass Balance'!$T226</f>
        <v>260688.02459500002</v>
      </c>
      <c r="C215" s="14">
        <f ca="1">'[1]UKL Mass Balance'!$Q226</f>
        <v>139311.97540499998</v>
      </c>
      <c r="D215" s="16">
        <f>IF(A215&lt;$A$1, '[1]USBR Daily'!$M2103, '[1]UKL Mass Balance'!$N226+'[1]UKL Mass Balance'!$O226+'[1]UKL Mass Balance'!$BB226-('[1]Ag Demand'!$AJ226*IF('[1]Ag Demand'!$G226&gt;0,1,IF(A215&lt;='[1]Ag Demand'!$C$4,'[1]Ag Demand'!$B$4,IF(A215&lt;='[1]Ag Demand'!$C$5,'[1]Ag Demand'!$B$5,IF(A215&lt;='[1]Ag Demand'!$C$6,'[1]Ag Demand'!$B$6,IF(A215&lt;='[1]Ag Demand'!$F$4,'[1]Ag Demand'!$E$4, IF(A215&lt;='[1]Ag Demand'!$F$5,'[1]Ag Demand'!$E$5, IF(A215&lt;='[1]Ag Demand'!$F$6,'[1]Ag Demand'!$E$6,1)))))))))</f>
        <v>1730</v>
      </c>
      <c r="E215" s="16">
        <f ca="1">'[1]IGD CALC'!$AJ223</f>
        <v>18374.106078285608</v>
      </c>
      <c r="F215" s="14">
        <f>'[1]UKL Mass Balance'!$I226</f>
        <v>394064.70374270296</v>
      </c>
      <c r="G215" s="16">
        <f ca="1">[1]UKL_Control!$U226</f>
        <v>-0.8</v>
      </c>
      <c r="H215" s="16">
        <f>IF(A215&lt;$A$1,'[1]USBR Daily'!$O2103, '[1]IGD CALC'!$O223)</f>
        <v>1860</v>
      </c>
      <c r="I215" s="16">
        <f ca="1">'[1]IGD CALC'!$F223</f>
        <v>1810</v>
      </c>
      <c r="J215" s="16">
        <f ca="1">'[1]IGD CALC'!$I223</f>
        <v>500.04686629500475</v>
      </c>
      <c r="K215" s="4"/>
      <c r="L215" s="4"/>
      <c r="M215" s="4"/>
      <c r="N215" s="4"/>
    </row>
    <row r="216" spans="1:14" x14ac:dyDescent="0.25">
      <c r="A216" s="3">
        <v>43953</v>
      </c>
      <c r="B216" s="14">
        <f ca="1">'[1]UKL Mass Balance'!$T227</f>
        <v>260688.02459500002</v>
      </c>
      <c r="C216" s="14">
        <f ca="1">'[1]UKL Mass Balance'!$Q227</f>
        <v>142451.69722499998</v>
      </c>
      <c r="D216" s="16">
        <f>IF(A216&lt;$A$1, '[1]USBR Daily'!$M2104, '[1]UKL Mass Balance'!$N227+'[1]UKL Mass Balance'!$O227+'[1]UKL Mass Balance'!$BB227-('[1]Ag Demand'!$AJ227*IF('[1]Ag Demand'!$G227&gt;0,1,IF(A216&lt;='[1]Ag Demand'!$C$4,'[1]Ag Demand'!$B$4,IF(A216&lt;='[1]Ag Demand'!$C$5,'[1]Ag Demand'!$B$5,IF(A216&lt;='[1]Ag Demand'!$C$6,'[1]Ag Demand'!$B$6,IF(A216&lt;='[1]Ag Demand'!$F$4,'[1]Ag Demand'!$E$4, IF(A216&lt;='[1]Ag Demand'!$F$5,'[1]Ag Demand'!$E$5, IF(A216&lt;='[1]Ag Demand'!$F$6,'[1]Ag Demand'!$E$6,1)))))))))</f>
        <v>1720</v>
      </c>
      <c r="E216" s="16">
        <f ca="1">'[1]IGD CALC'!$AJ224</f>
        <v>19119.741746810581</v>
      </c>
      <c r="F216" s="14">
        <f>'[1]UKL Mass Balance'!$I227</f>
        <v>391417.73191828676</v>
      </c>
      <c r="G216" s="16">
        <f ca="1">[1]UKL_Control!$U227</f>
        <v>-0.8</v>
      </c>
      <c r="H216" s="16">
        <f>IF(A216&lt;$A$1,'[1]USBR Daily'!$O2104, '[1]IGD CALC'!$O224)</f>
        <v>1700</v>
      </c>
      <c r="I216" s="16">
        <f ca="1">'[1]IGD CALC'!$F224</f>
        <v>1710</v>
      </c>
      <c r="J216" s="16">
        <f ca="1">'[1]IGD CALC'!$I224</f>
        <v>457.91934325776833</v>
      </c>
      <c r="K216" s="4"/>
      <c r="L216" s="4"/>
      <c r="M216" s="4"/>
      <c r="N216" s="4"/>
    </row>
    <row r="217" spans="1:14" x14ac:dyDescent="0.25">
      <c r="A217" s="3">
        <v>43954</v>
      </c>
      <c r="B217" s="14">
        <f ca="1">'[1]UKL Mass Balance'!$T228</f>
        <v>260688.02459500002</v>
      </c>
      <c r="C217" s="14">
        <f ca="1">'[1]UKL Mass Balance'!$Q228</f>
        <v>145802.80063999997</v>
      </c>
      <c r="D217" s="16">
        <f>IF(A217&lt;$A$1, '[1]USBR Daily'!$M2105, '[1]UKL Mass Balance'!$N228+'[1]UKL Mass Balance'!$O228+'[1]UKL Mass Balance'!$BB228-('[1]Ag Demand'!$AJ228*IF('[1]Ag Demand'!$G228&gt;0,1,IF(A217&lt;='[1]Ag Demand'!$C$4,'[1]Ag Demand'!$B$4,IF(A217&lt;='[1]Ag Demand'!$C$5,'[1]Ag Demand'!$B$5,IF(A217&lt;='[1]Ag Demand'!$C$6,'[1]Ag Demand'!$B$6,IF(A217&lt;='[1]Ag Demand'!$F$4,'[1]Ag Demand'!$E$4, IF(A217&lt;='[1]Ag Demand'!$F$5,'[1]Ag Demand'!$E$5, IF(A217&lt;='[1]Ag Demand'!$F$6,'[1]Ag Demand'!$E$6,1)))))))))</f>
        <v>1370</v>
      </c>
      <c r="E217" s="16">
        <f ca="1">'[1]IGD CALC'!$AJ225</f>
        <v>20559.194344865071</v>
      </c>
      <c r="F217" s="14">
        <f>'[1]UKL Mass Balance'!$I228</f>
        <v>391417.73191828676</v>
      </c>
      <c r="G217" s="16">
        <f ca="1">[1]UKL_Control!$U228</f>
        <v>-0.8</v>
      </c>
      <c r="H217" s="16">
        <f>IF(A217&lt;$A$1,'[1]USBR Daily'!$O2105, '[1]IGD CALC'!$O225)</f>
        <v>1590</v>
      </c>
      <c r="I217" s="16">
        <f ca="1">'[1]IGD CALC'!$F225</f>
        <v>1565</v>
      </c>
      <c r="J217" s="16">
        <f ca="1">'[1]IGD CALC'!$I225</f>
        <v>327.28154360122744</v>
      </c>
      <c r="K217" s="4"/>
      <c r="L217" s="4"/>
      <c r="M217" s="4"/>
      <c r="N217" s="4"/>
    </row>
    <row r="218" spans="1:14" x14ac:dyDescent="0.25">
      <c r="A218" s="3">
        <v>43955</v>
      </c>
      <c r="B218" s="14">
        <f ca="1">'[1]UKL Mass Balance'!$T229</f>
        <v>260688.02459500002</v>
      </c>
      <c r="C218" s="14">
        <f ca="1">'[1]UKL Mass Balance'!$Q229</f>
        <v>148783.72344999996</v>
      </c>
      <c r="D218" s="16">
        <f>IF(A218&lt;$A$1, '[1]USBR Daily'!$M2106, '[1]UKL Mass Balance'!$N229+'[1]UKL Mass Balance'!$O229+'[1]UKL Mass Balance'!$BB229-('[1]Ag Demand'!$AJ229*IF('[1]Ag Demand'!$G229&gt;0,1,IF(A218&lt;='[1]Ag Demand'!$C$4,'[1]Ag Demand'!$B$4,IF(A218&lt;='[1]Ag Demand'!$C$5,'[1]Ag Demand'!$B$5,IF(A218&lt;='[1]Ag Demand'!$C$6,'[1]Ag Demand'!$B$6,IF(A218&lt;='[1]Ag Demand'!$F$4,'[1]Ag Demand'!$E$4, IF(A218&lt;='[1]Ag Demand'!$F$5,'[1]Ag Demand'!$E$5, IF(A218&lt;='[1]Ag Demand'!$F$6,'[1]Ag Demand'!$E$6,1)))))))))</f>
        <v>1010</v>
      </c>
      <c r="E218" s="16">
        <f ca="1">'[1]IGD CALC'!$AJ226</f>
        <v>21296.442215464933</v>
      </c>
      <c r="F218" s="14">
        <f>'[1]UKL Mass Balance'!$I229</f>
        <v>389653.08403534256</v>
      </c>
      <c r="G218" s="16">
        <f ca="1">[1]UKL_Control!$U229</f>
        <v>-0.8</v>
      </c>
      <c r="H218" s="16">
        <f>IF(A218&lt;$A$1,'[1]USBR Daily'!$O2106, '[1]IGD CALC'!$O226)</f>
        <v>1570</v>
      </c>
      <c r="I218" s="16">
        <f ca="1">'[1]IGD CALC'!$F226</f>
        <v>1565</v>
      </c>
      <c r="J218" s="16">
        <f ca="1">'[1]IGD CALC'!$I226</f>
        <v>392.19372790851514</v>
      </c>
      <c r="K218" s="4"/>
      <c r="L218" s="4"/>
      <c r="M218" s="4"/>
      <c r="N218" s="4"/>
    </row>
    <row r="219" spans="1:14" x14ac:dyDescent="0.25">
      <c r="A219" s="3">
        <v>43956</v>
      </c>
      <c r="B219" s="14">
        <f ca="1">'[1]UKL Mass Balance'!$T230</f>
        <v>260688.02459500002</v>
      </c>
      <c r="C219" s="14">
        <f ca="1">'[1]UKL Mass Balance'!$Q230</f>
        <v>150960.45601999995</v>
      </c>
      <c r="D219" s="16">
        <f>IF(A219&lt;$A$1, '[1]USBR Daily'!$M2107, '[1]UKL Mass Balance'!$N230+'[1]UKL Mass Balance'!$O230+'[1]UKL Mass Balance'!$BB230-('[1]Ag Demand'!$AJ230*IF('[1]Ag Demand'!$G230&gt;0,1,IF(A219&lt;='[1]Ag Demand'!$C$4,'[1]Ag Demand'!$B$4,IF(A219&lt;='[1]Ag Demand'!$C$5,'[1]Ag Demand'!$B$5,IF(A219&lt;='[1]Ag Demand'!$C$6,'[1]Ag Demand'!$B$6,IF(A219&lt;='[1]Ag Demand'!$F$4,'[1]Ag Demand'!$E$4, IF(A219&lt;='[1]Ag Demand'!$F$5,'[1]Ag Demand'!$E$5, IF(A219&lt;='[1]Ag Demand'!$F$6,'[1]Ag Demand'!$E$6,1)))))))))</f>
        <v>948</v>
      </c>
      <c r="E219" s="16">
        <f ca="1">'[1]IGD CALC'!$AJ227</f>
        <v>21559.089164528355</v>
      </c>
      <c r="F219" s="14">
        <f>'[1]UKL Mass Balance'!$I230</f>
        <v>389653.08403534256</v>
      </c>
      <c r="G219" s="16">
        <f ca="1">[1]UKL_Control!$U230</f>
        <v>-0.8</v>
      </c>
      <c r="H219" s="16">
        <f>IF(A219&lt;$A$1,'[1]USBR Daily'!$O2107, '[1]IGD CALC'!$O227)</f>
        <v>1570</v>
      </c>
      <c r="I219" s="16">
        <f ca="1">'[1]IGD CALC'!$F227</f>
        <v>1565</v>
      </c>
      <c r="J219" s="16">
        <f ca="1">'[1]IGD CALC'!$I227</f>
        <v>296.67491676487123</v>
      </c>
      <c r="K219" s="4"/>
      <c r="L219" s="4"/>
      <c r="M219" s="4"/>
      <c r="N219" s="4"/>
    </row>
    <row r="220" spans="1:14" x14ac:dyDescent="0.25">
      <c r="A220" s="3">
        <v>43957</v>
      </c>
      <c r="B220" s="14">
        <f ca="1">'[1]UKL Mass Balance'!$T231</f>
        <v>260688.02459500002</v>
      </c>
      <c r="C220" s="14">
        <f ca="1">'[1]UKL Mass Balance'!$Q231</f>
        <v>152780.09908499997</v>
      </c>
      <c r="D220" s="16">
        <f>IF(A220&lt;$A$1, '[1]USBR Daily'!$M2108, '[1]UKL Mass Balance'!$N231+'[1]UKL Mass Balance'!$O231+'[1]UKL Mass Balance'!$BB231-('[1]Ag Demand'!$AJ231*IF('[1]Ag Demand'!$G231&gt;0,1,IF(A220&lt;='[1]Ag Demand'!$C$4,'[1]Ag Demand'!$B$4,IF(A220&lt;='[1]Ag Demand'!$C$5,'[1]Ag Demand'!$B$5,IF(A220&lt;='[1]Ag Demand'!$C$6,'[1]Ag Demand'!$B$6,IF(A220&lt;='[1]Ag Demand'!$F$4,'[1]Ag Demand'!$E$4, IF(A220&lt;='[1]Ag Demand'!$F$5,'[1]Ag Demand'!$E$5, IF(A220&lt;='[1]Ag Demand'!$F$6,'[1]Ag Demand'!$E$6,1)))))))))</f>
        <v>956</v>
      </c>
      <c r="E220" s="16">
        <f ca="1">'[1]IGD CALC'!$AJ228</f>
        <v>21842.663895047332</v>
      </c>
      <c r="F220" s="14">
        <f>'[1]UKL Mass Balance'!$I231</f>
        <v>390535.40797681466</v>
      </c>
      <c r="G220" s="16">
        <f ca="1">[1]UKL_Control!$U231</f>
        <v>-0.8</v>
      </c>
      <c r="H220" s="16">
        <f>IF(A220&lt;$A$1,'[1]USBR Daily'!$O2108, '[1]IGD CALC'!$O228)</f>
        <v>1590</v>
      </c>
      <c r="I220" s="16">
        <f ca="1">'[1]IGD CALC'!$F228</f>
        <v>1565</v>
      </c>
      <c r="J220" s="16">
        <f ca="1">'[1]IGD CALC'!$I228</f>
        <v>69.662204755051107</v>
      </c>
      <c r="K220" s="4"/>
      <c r="L220" s="4"/>
      <c r="M220" s="4"/>
      <c r="N220" s="4"/>
    </row>
    <row r="221" spans="1:14" x14ac:dyDescent="0.25">
      <c r="A221" s="3">
        <v>43958</v>
      </c>
      <c r="B221" s="14">
        <f ca="1">'[1]UKL Mass Balance'!$T232</f>
        <v>260688.02459500002</v>
      </c>
      <c r="C221" s="14">
        <f ca="1">'[1]UKL Mass Balance'!$Q232</f>
        <v>154495.39021499996</v>
      </c>
      <c r="D221" s="16">
        <f>IF(A221&lt;$A$1, '[1]USBR Daily'!$M2109, '[1]UKL Mass Balance'!$N232+'[1]UKL Mass Balance'!$O232+'[1]UKL Mass Balance'!$BB232-('[1]Ag Demand'!$AJ232*IF('[1]Ag Demand'!$G232&gt;0,1,IF(A221&lt;='[1]Ag Demand'!$C$4,'[1]Ag Demand'!$B$4,IF(A221&lt;='[1]Ag Demand'!$C$5,'[1]Ag Demand'!$B$5,IF(A221&lt;='[1]Ag Demand'!$C$6,'[1]Ag Demand'!$B$6,IF(A221&lt;='[1]Ag Demand'!$F$4,'[1]Ag Demand'!$E$4, IF(A221&lt;='[1]Ag Demand'!$F$5,'[1]Ag Demand'!$E$5, IF(A221&lt;='[1]Ag Demand'!$F$6,'[1]Ag Demand'!$E$6,1)))))))))</f>
        <v>922</v>
      </c>
      <c r="E221" s="16">
        <f ca="1">'[1]IGD CALC'!$AJ229</f>
        <v>22377.921842787073</v>
      </c>
      <c r="F221" s="14">
        <f>'[1]UKL Mass Balance'!$I232</f>
        <v>389653.08403534256</v>
      </c>
      <c r="G221" s="16">
        <f ca="1">[1]UKL_Control!$U232</f>
        <v>-0.8</v>
      </c>
      <c r="H221" s="16">
        <f>IF(A221&lt;$A$1,'[1]USBR Daily'!$O2109, '[1]IGD CALC'!$O229)</f>
        <v>1560</v>
      </c>
      <c r="I221" s="16">
        <f ca="1">'[1]IGD CALC'!$F229</f>
        <v>1565</v>
      </c>
      <c r="J221" s="16">
        <f ca="1">'[1]IGD CALC'!$I229</f>
        <v>227.3789725632563</v>
      </c>
      <c r="K221" s="4"/>
      <c r="L221" s="4"/>
      <c r="M221" s="4"/>
      <c r="N221" s="4"/>
    </row>
    <row r="222" spans="1:14" x14ac:dyDescent="0.25">
      <c r="A222" s="3">
        <v>43959</v>
      </c>
      <c r="B222" s="14">
        <f ca="1">'[1]UKL Mass Balance'!$T233</f>
        <v>260688.02459500002</v>
      </c>
      <c r="C222" s="14">
        <f ca="1">'[1]UKL Mass Balance'!$Q233</f>
        <v>156147.41446476514</v>
      </c>
      <c r="D222" s="16">
        <f>IF(A222&lt;$A$1, '[1]USBR Daily'!$M2110, '[1]UKL Mass Balance'!$N233+'[1]UKL Mass Balance'!$O233+'[1]UKL Mass Balance'!$BB233-('[1]Ag Demand'!$AJ233*IF('[1]Ag Demand'!$G233&gt;0,1,IF(A222&lt;='[1]Ag Demand'!$C$4,'[1]Ag Demand'!$B$4,IF(A222&lt;='[1]Ag Demand'!$C$5,'[1]Ag Demand'!$B$5,IF(A222&lt;='[1]Ag Demand'!$C$6,'[1]Ag Demand'!$B$6,IF(A222&lt;='[1]Ag Demand'!$F$4,'[1]Ag Demand'!$E$4, IF(A222&lt;='[1]Ag Demand'!$F$5,'[1]Ag Demand'!$E$5, IF(A222&lt;='[1]Ag Demand'!$F$6,'[1]Ag Demand'!$E$6,1)))))))))</f>
        <v>719</v>
      </c>
      <c r="E222" s="16">
        <f ca="1">'[1]IGD CALC'!$AJ230</f>
        <v>22925.849364525955</v>
      </c>
      <c r="F222" s="14">
        <f>'[1]UKL Mass Balance'!$I233</f>
        <v>389653.08403534256</v>
      </c>
      <c r="G222" s="16">
        <f ca="1">[1]UKL_Control!$U233</f>
        <v>-0.8</v>
      </c>
      <c r="H222" s="16">
        <f>IF(A222&lt;$A$1,'[1]USBR Daily'!$O2110, '[1]IGD CALC'!$O230)</f>
        <v>1550</v>
      </c>
      <c r="I222" s="16">
        <f ca="1">'[1]IGD CALC'!$F230</f>
        <v>1565</v>
      </c>
      <c r="J222" s="16">
        <f ca="1">'[1]IGD CALC'!$I230</f>
        <v>560.65777906182188</v>
      </c>
      <c r="K222" s="4"/>
      <c r="L222" s="4"/>
      <c r="M222" s="4"/>
      <c r="N222" s="4"/>
    </row>
    <row r="223" spans="1:14" x14ac:dyDescent="0.25">
      <c r="A223" s="3">
        <v>43960</v>
      </c>
      <c r="B223" s="14">
        <f ca="1">'[1]UKL Mass Balance'!$T234</f>
        <v>260688.02459500002</v>
      </c>
      <c r="C223" s="14">
        <f ca="1">'[1]UKL Mass Balance'!$Q234</f>
        <v>157360.78768953032</v>
      </c>
      <c r="D223" s="16">
        <f>IF(A223&lt;$A$1, '[1]USBR Daily'!$M2111, '[1]UKL Mass Balance'!$N234+'[1]UKL Mass Balance'!$O234+'[1]UKL Mass Balance'!$BB234-('[1]Ag Demand'!$AJ234*IF('[1]Ag Demand'!$G234&gt;0,1,IF(A223&lt;='[1]Ag Demand'!$C$4,'[1]Ag Demand'!$B$4,IF(A223&lt;='[1]Ag Demand'!$C$5,'[1]Ag Demand'!$B$5,IF(A223&lt;='[1]Ag Demand'!$C$6,'[1]Ag Demand'!$B$6,IF(A223&lt;='[1]Ag Demand'!$F$4,'[1]Ag Demand'!$E$4, IF(A223&lt;='[1]Ag Demand'!$F$5,'[1]Ag Demand'!$E$5, IF(A223&lt;='[1]Ag Demand'!$F$6,'[1]Ag Demand'!$E$6,1)))))))))</f>
        <v>613</v>
      </c>
      <c r="E223" s="16">
        <f ca="1">'[1]IGD CALC'!$AJ231</f>
        <v>23163.43285377201</v>
      </c>
      <c r="F223" s="14">
        <f>'[1]UKL Mass Balance'!$I234</f>
        <v>389653.08403534256</v>
      </c>
      <c r="G223" s="16">
        <f ca="1">[1]UKL_Control!$U234</f>
        <v>-0.8</v>
      </c>
      <c r="H223" s="16">
        <f>IF(A223&lt;$A$1,'[1]USBR Daily'!$O2111, '[1]IGD CALC'!$O231)</f>
        <v>1560</v>
      </c>
      <c r="I223" s="16">
        <f ca="1">'[1]IGD CALC'!$F231</f>
        <v>1565</v>
      </c>
      <c r="J223" s="16">
        <f ca="1">'[1]IGD CALC'!$I231</f>
        <v>488.30697237605403</v>
      </c>
      <c r="K223" s="4"/>
      <c r="L223" s="4"/>
      <c r="M223" s="4"/>
      <c r="N223" s="4"/>
    </row>
    <row r="224" spans="1:14" x14ac:dyDescent="0.25">
      <c r="A224" s="3">
        <v>43961</v>
      </c>
      <c r="B224" s="14">
        <f ca="1">'[1]UKL Mass Balance'!$T235</f>
        <v>260688.02459500002</v>
      </c>
      <c r="C224" s="14">
        <f ca="1">'[1]UKL Mass Balance'!$Q235</f>
        <v>158346.73280429549</v>
      </c>
      <c r="D224" s="16">
        <f>IF(A224&lt;$A$1, '[1]USBR Daily'!$M2112, '[1]UKL Mass Balance'!$N235+'[1]UKL Mass Balance'!$O235+'[1]UKL Mass Balance'!$BB235-('[1]Ag Demand'!$AJ235*IF('[1]Ag Demand'!$G235&gt;0,1,IF(A224&lt;='[1]Ag Demand'!$C$4,'[1]Ag Demand'!$B$4,IF(A224&lt;='[1]Ag Demand'!$C$5,'[1]Ag Demand'!$B$5,IF(A224&lt;='[1]Ag Demand'!$C$6,'[1]Ag Demand'!$B$6,IF(A224&lt;='[1]Ag Demand'!$F$4,'[1]Ag Demand'!$E$4, IF(A224&lt;='[1]Ag Demand'!$F$5,'[1]Ag Demand'!$E$5, IF(A224&lt;='[1]Ag Demand'!$F$6,'[1]Ag Demand'!$E$6,1)))))))))</f>
        <v>720</v>
      </c>
      <c r="E224" s="16">
        <f ca="1">'[1]IGD CALC'!$AJ232</f>
        <v>23388.260376446906</v>
      </c>
      <c r="F224" s="14">
        <f>'[1]UKL Mass Balance'!$I235</f>
        <v>388770.76009387046</v>
      </c>
      <c r="G224" s="16">
        <f ca="1">[1]UKL_Control!$U235</f>
        <v>-0.8</v>
      </c>
      <c r="H224" s="16">
        <f>IF(A224&lt;$A$1,'[1]USBR Daily'!$O2112, '[1]IGD CALC'!$O232)</f>
        <v>1600</v>
      </c>
      <c r="I224" s="16">
        <f ca="1">'[1]IGD CALC'!$F232</f>
        <v>1565</v>
      </c>
      <c r="J224" s="16">
        <f ca="1">'[1]IGD CALC'!$I232</f>
        <v>338.7127020629747</v>
      </c>
      <c r="K224" s="4"/>
      <c r="L224" s="4"/>
      <c r="M224" s="4"/>
      <c r="N224" s="4"/>
    </row>
    <row r="225" spans="1:14" x14ac:dyDescent="0.25">
      <c r="A225" s="3">
        <v>43962</v>
      </c>
      <c r="B225" s="14">
        <f ca="1">'[1]UKL Mass Balance'!$T236</f>
        <v>260688.02459500002</v>
      </c>
      <c r="C225" s="14">
        <f ca="1">'[1]UKL Mass Balance'!$Q236</f>
        <v>159548.95875906065</v>
      </c>
      <c r="D225" s="16">
        <f>IF(A225&lt;$A$1, '[1]USBR Daily'!$M2113, '[1]UKL Mass Balance'!$N236+'[1]UKL Mass Balance'!$O236+'[1]UKL Mass Balance'!$BB236-('[1]Ag Demand'!$AJ236*IF('[1]Ag Demand'!$G236&gt;0,1,IF(A225&lt;='[1]Ag Demand'!$C$4,'[1]Ag Demand'!$B$4,IF(A225&lt;='[1]Ag Demand'!$C$5,'[1]Ag Demand'!$B$5,IF(A225&lt;='[1]Ag Demand'!$C$6,'[1]Ag Demand'!$B$6,IF(A225&lt;='[1]Ag Demand'!$F$4,'[1]Ag Demand'!$E$4, IF(A225&lt;='[1]Ag Demand'!$F$5,'[1]Ag Demand'!$E$5, IF(A225&lt;='[1]Ag Demand'!$F$6,'[1]Ag Demand'!$E$6,1)))))))))</f>
        <v>932</v>
      </c>
      <c r="E225" s="16">
        <f ca="1">'[1]IGD CALC'!$AJ233</f>
        <v>23698.149250687195</v>
      </c>
      <c r="F225" s="14">
        <f>'[1]UKL Mass Balance'!$I236</f>
        <v>386129.35893497569</v>
      </c>
      <c r="G225" s="16">
        <f ca="1">[1]UKL_Control!$U236</f>
        <v>-0.8</v>
      </c>
      <c r="H225" s="16">
        <f>IF(A225&lt;$A$1,'[1]USBR Daily'!$O2113, '[1]IGD CALC'!$O233)</f>
        <v>1520</v>
      </c>
      <c r="I225" s="16">
        <f ca="1">'[1]IGD CALC'!$F233</f>
        <v>1565</v>
      </c>
      <c r="J225" s="16">
        <f ca="1">'[1]IGD CALC'!$I233</f>
        <v>170.56283184584197</v>
      </c>
      <c r="K225" s="4"/>
      <c r="L225" s="4"/>
      <c r="M225" s="4"/>
      <c r="N225" s="4"/>
    </row>
    <row r="226" spans="1:14" x14ac:dyDescent="0.25">
      <c r="A226" s="3">
        <v>43963</v>
      </c>
      <c r="B226" s="14">
        <f ca="1">'[1]UKL Mass Balance'!$T237</f>
        <v>260688.02459500002</v>
      </c>
      <c r="C226" s="14">
        <f ca="1">'[1]UKL Mass Balance'!$Q237</f>
        <v>161137.45150382581</v>
      </c>
      <c r="D226" s="16">
        <f>IF(A226&lt;$A$1, '[1]USBR Daily'!$M2114, '[1]UKL Mass Balance'!$N237+'[1]UKL Mass Balance'!$O237+'[1]UKL Mass Balance'!$BB237-('[1]Ag Demand'!$AJ237*IF('[1]Ag Demand'!$G237&gt;0,1,IF(A226&lt;='[1]Ag Demand'!$C$4,'[1]Ag Demand'!$B$4,IF(A226&lt;='[1]Ag Demand'!$C$5,'[1]Ag Demand'!$B$5,IF(A226&lt;='[1]Ag Demand'!$C$6,'[1]Ag Demand'!$B$6,IF(A226&lt;='[1]Ag Demand'!$F$4,'[1]Ag Demand'!$E$4, IF(A226&lt;='[1]Ag Demand'!$F$5,'[1]Ag Demand'!$E$5, IF(A226&lt;='[1]Ag Demand'!$F$6,'[1]Ag Demand'!$E$6,1)))))))))</f>
        <v>1140</v>
      </c>
      <c r="E226" s="16">
        <f ca="1">'[1]IGD CALC'!$AJ234</f>
        <v>24128.01041081232</v>
      </c>
      <c r="F226" s="14">
        <f>'[1]UKL Mass Balance'!$I237</f>
        <v>386129.35893497569</v>
      </c>
      <c r="G226" s="16">
        <f ca="1">[1]UKL_Control!$U237</f>
        <v>-0.8</v>
      </c>
      <c r="H226" s="16">
        <f>IF(A226&lt;$A$1,'[1]USBR Daily'!$O2114, '[1]IGD CALC'!$O234)</f>
        <v>1410</v>
      </c>
      <c r="I226" s="16">
        <f ca="1">'[1]IGD CALC'!$F234</f>
        <v>1415</v>
      </c>
      <c r="J226" s="16">
        <f ca="1">'[1]IGD CALC'!$I234</f>
        <v>293.7079701907378</v>
      </c>
      <c r="K226" s="4"/>
      <c r="L226" s="4"/>
      <c r="M226" s="4"/>
      <c r="N226" s="4"/>
    </row>
    <row r="227" spans="1:14" x14ac:dyDescent="0.25">
      <c r="A227" s="3">
        <v>43964</v>
      </c>
      <c r="B227" s="14">
        <f ca="1">'[1]UKL Mass Balance'!$T238</f>
        <v>260688.02459500002</v>
      </c>
      <c r="C227" s="14">
        <f ca="1">'[1]UKL Mass Balance'!$Q238</f>
        <v>163217.05884859097</v>
      </c>
      <c r="D227" s="16">
        <f>IF(A227&lt;$A$1, '[1]USBR Daily'!$M2115, '[1]UKL Mass Balance'!$N238+'[1]UKL Mass Balance'!$O238+'[1]UKL Mass Balance'!$BB238-('[1]Ag Demand'!$AJ238*IF('[1]Ag Demand'!$G238&gt;0,1,IF(A227&lt;='[1]Ag Demand'!$C$4,'[1]Ag Demand'!$B$4,IF(A227&lt;='[1]Ag Demand'!$C$5,'[1]Ag Demand'!$B$5,IF(A227&lt;='[1]Ag Demand'!$C$6,'[1]Ag Demand'!$B$6,IF(A227&lt;='[1]Ag Demand'!$F$4,'[1]Ag Demand'!$E$4, IF(A227&lt;='[1]Ag Demand'!$F$5,'[1]Ag Demand'!$E$5, IF(A227&lt;='[1]Ag Demand'!$F$6,'[1]Ag Demand'!$E$6,1)))))))))</f>
        <v>964</v>
      </c>
      <c r="E227" s="16">
        <f ca="1">'[1]IGD CALC'!$AJ235</f>
        <v>25020.495879212966</v>
      </c>
      <c r="F227" s="14">
        <f>'[1]UKL Mass Balance'!$I238</f>
        <v>386129.35893497569</v>
      </c>
      <c r="G227" s="16">
        <f ca="1">[1]UKL_Control!$U238</f>
        <v>-0.8</v>
      </c>
      <c r="H227" s="16">
        <f>IF(A227&lt;$A$1,'[1]USBR Daily'!$O2115, '[1]IGD CALC'!$O235)</f>
        <v>1290</v>
      </c>
      <c r="I227" s="16">
        <f ca="1">'[1]IGD CALC'!$F235</f>
        <v>1265</v>
      </c>
      <c r="J227" s="16">
        <f ca="1">'[1]IGD CALC'!$I235</f>
        <v>393.19300352685582</v>
      </c>
      <c r="K227" s="4"/>
      <c r="L227" s="4"/>
      <c r="M227" s="4"/>
      <c r="N227" s="4"/>
    </row>
    <row r="228" spans="1:14" x14ac:dyDescent="0.25">
      <c r="A228" s="3">
        <v>43965</v>
      </c>
      <c r="B228" s="14">
        <f ca="1">'[1]UKL Mass Balance'!$T239</f>
        <v>260688.02459500002</v>
      </c>
      <c r="C228" s="14">
        <f ca="1">'[1]UKL Mass Balance'!$Q239</f>
        <v>165075.96214835614</v>
      </c>
      <c r="D228" s="16">
        <f>IF(A228&lt;$A$1, '[1]USBR Daily'!$M2116, '[1]UKL Mass Balance'!$N239+'[1]UKL Mass Balance'!$O239+'[1]UKL Mass Balance'!$BB239-('[1]Ag Demand'!$AJ239*IF('[1]Ag Demand'!$G239&gt;0,1,IF(A228&lt;='[1]Ag Demand'!$C$4,'[1]Ag Demand'!$B$4,IF(A228&lt;='[1]Ag Demand'!$C$5,'[1]Ag Demand'!$B$5,IF(A228&lt;='[1]Ag Demand'!$C$6,'[1]Ag Demand'!$B$6,IF(A228&lt;='[1]Ag Demand'!$F$4,'[1]Ag Demand'!$E$4, IF(A228&lt;='[1]Ag Demand'!$F$5,'[1]Ag Demand'!$E$5, IF(A228&lt;='[1]Ag Demand'!$F$6,'[1]Ag Demand'!$E$6,1)))))))))</f>
        <v>646</v>
      </c>
      <c r="E228" s="16">
        <f ca="1">'[1]IGD CALC'!$AJ236</f>
        <v>25972.586180933024</v>
      </c>
      <c r="F228" s="14">
        <f>'[1]UKL Mass Balance'!$I239</f>
        <v>388770.76009387046</v>
      </c>
      <c r="G228" s="16">
        <f ca="1">[1]UKL_Control!$U239</f>
        <v>-0.8</v>
      </c>
      <c r="H228" s="16">
        <f>IF(A228&lt;$A$1,'[1]USBR Daily'!$O2116, '[1]IGD CALC'!$O236)</f>
        <v>1210</v>
      </c>
      <c r="I228" s="16">
        <f ca="1">'[1]IGD CALC'!$F236</f>
        <v>1175</v>
      </c>
      <c r="J228" s="16">
        <f ca="1">'[1]IGD CALC'!$I236</f>
        <v>278.58572497978616</v>
      </c>
      <c r="K228" s="4"/>
      <c r="L228" s="4"/>
      <c r="M228" s="4"/>
      <c r="N228" s="4"/>
    </row>
    <row r="229" spans="1:14" x14ac:dyDescent="0.25">
      <c r="A229" s="3">
        <v>43966</v>
      </c>
      <c r="B229" s="14">
        <f ca="1">'[1]UKL Mass Balance'!$T240</f>
        <v>260688.02459500002</v>
      </c>
      <c r="C229" s="14">
        <f ca="1">'[1]UKL Mass Balance'!$Q240</f>
        <v>166480.18774312129</v>
      </c>
      <c r="D229" s="16">
        <f>IF(A229&lt;$A$1, '[1]USBR Daily'!$M2117, '[1]UKL Mass Balance'!$N240+'[1]UKL Mass Balance'!$O240+'[1]UKL Mass Balance'!$BB240-('[1]Ag Demand'!$AJ240*IF('[1]Ag Demand'!$G240&gt;0,1,IF(A229&lt;='[1]Ag Demand'!$C$4,'[1]Ag Demand'!$B$4,IF(A229&lt;='[1]Ag Demand'!$C$5,'[1]Ag Demand'!$B$5,IF(A229&lt;='[1]Ag Demand'!$C$6,'[1]Ag Demand'!$B$6,IF(A229&lt;='[1]Ag Demand'!$F$4,'[1]Ag Demand'!$E$4, IF(A229&lt;='[1]Ag Demand'!$F$5,'[1]Ag Demand'!$E$5, IF(A229&lt;='[1]Ag Demand'!$F$6,'[1]Ag Demand'!$E$6,1)))))))))</f>
        <v>711</v>
      </c>
      <c r="E229" s="16">
        <f ca="1">'[1]IGD CALC'!$AJ237</f>
        <v>26062.043903873429</v>
      </c>
      <c r="F229" s="14">
        <f>'[1]UKL Mass Balance'!$I240</f>
        <v>389653.08403534256</v>
      </c>
      <c r="G229" s="16">
        <f ca="1">[1]UKL_Control!$U240</f>
        <v>-0.8</v>
      </c>
      <c r="H229" s="16">
        <f>IF(A229&lt;$A$1,'[1]USBR Daily'!$O2117, '[1]IGD CALC'!$O237)</f>
        <v>1210</v>
      </c>
      <c r="I229" s="16">
        <f ca="1">'[1]IGD CALC'!$F237</f>
        <v>1175</v>
      </c>
      <c r="J229" s="16">
        <f ca="1">'[1]IGD CALC'!$I237</f>
        <v>267.44040545692036</v>
      </c>
      <c r="K229" s="4"/>
      <c r="L229" s="4"/>
      <c r="M229" s="4"/>
      <c r="N229" s="4"/>
    </row>
    <row r="230" spans="1:14" x14ac:dyDescent="0.25">
      <c r="A230" s="3">
        <v>43967</v>
      </c>
      <c r="B230" s="14">
        <f ca="1">'[1]UKL Mass Balance'!$T241</f>
        <v>260688.02459500002</v>
      </c>
      <c r="C230" s="14">
        <f ca="1">'[1]UKL Mass Balance'!$Q241</f>
        <v>168057.65222788646</v>
      </c>
      <c r="D230" s="16">
        <f>IF(A230&lt;$A$1, '[1]USBR Daily'!$M2118, '[1]UKL Mass Balance'!$N241+'[1]UKL Mass Balance'!$O241+'[1]UKL Mass Balance'!$BB241-('[1]Ag Demand'!$AJ241*IF('[1]Ag Demand'!$G241&gt;0,1,IF(A230&lt;='[1]Ag Demand'!$C$4,'[1]Ag Demand'!$B$4,IF(A230&lt;='[1]Ag Demand'!$C$5,'[1]Ag Demand'!$B$5,IF(A230&lt;='[1]Ag Demand'!$C$6,'[1]Ag Demand'!$B$6,IF(A230&lt;='[1]Ag Demand'!$F$4,'[1]Ag Demand'!$E$4, IF(A230&lt;='[1]Ag Demand'!$F$5,'[1]Ag Demand'!$E$5, IF(A230&lt;='[1]Ag Demand'!$F$6,'[1]Ag Demand'!$E$6,1)))))))))</f>
        <v>876</v>
      </c>
      <c r="E230" s="16">
        <f ca="1">'[1]IGD CALC'!$AJ238</f>
        <v>26305.868224428163</v>
      </c>
      <c r="F230" s="14">
        <f>'[1]UKL Mass Balance'!$I241</f>
        <v>389653.08403534256</v>
      </c>
      <c r="G230" s="16">
        <f ca="1">[1]UKL_Control!$U241</f>
        <v>-0.8</v>
      </c>
      <c r="H230" s="16">
        <f>IF(A230&lt;$A$1,'[1]USBR Daily'!$O2118, '[1]IGD CALC'!$O238)</f>
        <v>1190</v>
      </c>
      <c r="I230" s="16">
        <f ca="1">'[1]IGD CALC'!$F238</f>
        <v>1175</v>
      </c>
      <c r="J230" s="16">
        <f ca="1">'[1]IGD CALC'!$I238</f>
        <v>99.896703512144427</v>
      </c>
      <c r="K230" s="4"/>
      <c r="L230" s="4"/>
      <c r="M230" s="4"/>
      <c r="N230" s="4"/>
    </row>
    <row r="231" spans="1:14" x14ac:dyDescent="0.25">
      <c r="A231" s="3">
        <v>43968</v>
      </c>
      <c r="B231" s="14">
        <f ca="1">'[1]UKL Mass Balance'!$T242</f>
        <v>260688.02459500002</v>
      </c>
      <c r="C231" s="14">
        <f ca="1">'[1]UKL Mass Balance'!$Q242</f>
        <v>169983.39947765163</v>
      </c>
      <c r="D231" s="16">
        <f>IF(A231&lt;$A$1, '[1]USBR Daily'!$M2119, '[1]UKL Mass Balance'!$N242+'[1]UKL Mass Balance'!$O242+'[1]UKL Mass Balance'!$BB242-('[1]Ag Demand'!$AJ242*IF('[1]Ag Demand'!$G242&gt;0,1,IF(A231&lt;='[1]Ag Demand'!$C$4,'[1]Ag Demand'!$B$4,IF(A231&lt;='[1]Ag Demand'!$C$5,'[1]Ag Demand'!$B$5,IF(A231&lt;='[1]Ag Demand'!$C$6,'[1]Ag Demand'!$B$6,IF(A231&lt;='[1]Ag Demand'!$F$4,'[1]Ag Demand'!$E$4, IF(A231&lt;='[1]Ag Demand'!$F$5,'[1]Ag Demand'!$E$5, IF(A231&lt;='[1]Ag Demand'!$F$6,'[1]Ag Demand'!$E$6,1)))))))))</f>
        <v>1000</v>
      </c>
      <c r="E231" s="16">
        <f ca="1">'[1]IGD CALC'!$AJ239</f>
        <v>26865.00105470678</v>
      </c>
      <c r="F231" s="14">
        <f>'[1]UKL Mass Balance'!$I242</f>
        <v>392300.05585975875</v>
      </c>
      <c r="G231" s="16">
        <f ca="1">[1]UKL_Control!$U242</f>
        <v>-0.8</v>
      </c>
      <c r="H231" s="16">
        <f>IF(A231&lt;$A$1,'[1]USBR Daily'!$O2119, '[1]IGD CALC'!$O239)</f>
        <v>1190</v>
      </c>
      <c r="I231" s="16">
        <f ca="1">'[1]IGD CALC'!$F239</f>
        <v>1175</v>
      </c>
      <c r="J231" s="16">
        <f ca="1">'[1]IGD CALC'!$I239</f>
        <v>169.77352566273953</v>
      </c>
      <c r="K231" s="4"/>
      <c r="L231" s="4"/>
      <c r="M231" s="4"/>
      <c r="N231" s="4"/>
    </row>
    <row r="232" spans="1:14" x14ac:dyDescent="0.25">
      <c r="A232" s="3">
        <v>43969</v>
      </c>
      <c r="B232" s="14">
        <f ca="1">'[1]UKL Mass Balance'!$T243</f>
        <v>260688.02459500002</v>
      </c>
      <c r="C232" s="14">
        <f ca="1">'[1]UKL Mass Balance'!$Q243</f>
        <v>172212.2651974168</v>
      </c>
      <c r="D232" s="16">
        <f>IF(A232&lt;$A$1, '[1]USBR Daily'!$M2120, '[1]UKL Mass Balance'!$N243+'[1]UKL Mass Balance'!$O243+'[1]UKL Mass Balance'!$BB243-('[1]Ag Demand'!$AJ243*IF('[1]Ag Demand'!$G243&gt;0,1,IF(A232&lt;='[1]Ag Demand'!$C$4,'[1]Ag Demand'!$B$4,IF(A232&lt;='[1]Ag Demand'!$C$5,'[1]Ag Demand'!$B$5,IF(A232&lt;='[1]Ag Demand'!$C$6,'[1]Ag Demand'!$B$6,IF(A232&lt;='[1]Ag Demand'!$F$4,'[1]Ag Demand'!$E$4, IF(A232&lt;='[1]Ag Demand'!$F$5,'[1]Ag Demand'!$E$5, IF(A232&lt;='[1]Ag Demand'!$F$6,'[1]Ag Demand'!$E$6,1)))))))))</f>
        <v>835</v>
      </c>
      <c r="E232" s="16">
        <f ca="1">'[1]IGD CALC'!$AJ240</f>
        <v>27488.919774232421</v>
      </c>
      <c r="F232" s="14">
        <f>'[1]UKL Mass Balance'!$I243</f>
        <v>396711.85863535793</v>
      </c>
      <c r="G232" s="16">
        <f ca="1">[1]UKL_Control!$U243</f>
        <v>-0.8</v>
      </c>
      <c r="H232" s="16">
        <f>IF(A232&lt;$A$1,'[1]USBR Daily'!$O2120, '[1]IGD CALC'!$O240)</f>
        <v>1200</v>
      </c>
      <c r="I232" s="16">
        <f ca="1">'[1]IGD CALC'!$F240</f>
        <v>1175</v>
      </c>
      <c r="J232" s="16">
        <f ca="1">'[1]IGD CALC'!$I240</f>
        <v>496.29092563057486</v>
      </c>
      <c r="K232" s="4"/>
      <c r="L232" s="4"/>
      <c r="M232" s="4"/>
      <c r="N232" s="4"/>
    </row>
    <row r="233" spans="1:14" x14ac:dyDescent="0.25">
      <c r="A233" s="3">
        <v>43970</v>
      </c>
      <c r="B233" s="14">
        <f ca="1">'[1]UKL Mass Balance'!$T244</f>
        <v>260688.02459500002</v>
      </c>
      <c r="C233" s="14">
        <f ca="1">'[1]UKL Mass Balance'!$Q244</f>
        <v>174089.67455218197</v>
      </c>
      <c r="D233" s="16">
        <f>IF(A233&lt;$A$1, '[1]USBR Daily'!$M2121, '[1]UKL Mass Balance'!$N244+'[1]UKL Mass Balance'!$O244+'[1]UKL Mass Balance'!$BB244-('[1]Ag Demand'!$AJ244*IF('[1]Ag Demand'!$G244&gt;0,1,IF(A233&lt;='[1]Ag Demand'!$C$4,'[1]Ag Demand'!$B$4,IF(A233&lt;='[1]Ag Demand'!$C$5,'[1]Ag Demand'!$B$5,IF(A233&lt;='[1]Ag Demand'!$C$6,'[1]Ag Demand'!$B$6,IF(A233&lt;='[1]Ag Demand'!$F$4,'[1]Ag Demand'!$E$4, IF(A233&lt;='[1]Ag Demand'!$F$5,'[1]Ag Demand'!$E$5, IF(A233&lt;='[1]Ag Demand'!$F$6,'[1]Ag Demand'!$E$6,1)))))))))</f>
        <v>836</v>
      </c>
      <c r="E233" s="16">
        <f ca="1">'[1]IGD CALC'!$AJ241</f>
        <v>27891.211493918883</v>
      </c>
      <c r="F233" s="14">
        <f>'[1]UKL Mass Balance'!$I244</f>
        <v>398476.87265477935</v>
      </c>
      <c r="G233" s="16">
        <f ca="1">[1]UKL_Control!$U244</f>
        <v>-0.8</v>
      </c>
      <c r="H233" s="16">
        <f>IF(A233&lt;$A$1,'[1]USBR Daily'!$O2121, '[1]IGD CALC'!$O241)</f>
        <v>1200</v>
      </c>
      <c r="I233" s="16">
        <f ca="1">'[1]IGD CALC'!$F241</f>
        <v>1175</v>
      </c>
      <c r="J233" s="16">
        <f ca="1">'[1]IGD CALC'!$I241</f>
        <v>503.13012562544782</v>
      </c>
      <c r="K233" s="4"/>
      <c r="L233" s="4"/>
      <c r="M233" s="4"/>
      <c r="N233" s="4"/>
    </row>
    <row r="234" spans="1:14" x14ac:dyDescent="0.25">
      <c r="A234" s="3">
        <v>43971</v>
      </c>
      <c r="B234" s="14">
        <f ca="1">'[1]UKL Mass Balance'!$T245</f>
        <v>260688.02459500002</v>
      </c>
      <c r="C234" s="14">
        <f ca="1">'[1]UKL Mass Balance'!$Q245</f>
        <v>176091.29067694713</v>
      </c>
      <c r="D234" s="16">
        <f>IF(A234&lt;$A$1, '[1]USBR Daily'!$M2122, '[1]UKL Mass Balance'!$N245+'[1]UKL Mass Balance'!$O245+'[1]UKL Mass Balance'!$BB245-('[1]Ag Demand'!$AJ245*IF('[1]Ag Demand'!$G245&gt;0,1,IF(A234&lt;='[1]Ag Demand'!$C$4,'[1]Ag Demand'!$B$4,IF(A234&lt;='[1]Ag Demand'!$C$5,'[1]Ag Demand'!$B$5,IF(A234&lt;='[1]Ag Demand'!$C$6,'[1]Ag Demand'!$B$6,IF(A234&lt;='[1]Ag Demand'!$F$4,'[1]Ag Demand'!$E$4, IF(A234&lt;='[1]Ag Demand'!$F$5,'[1]Ag Demand'!$E$5, IF(A234&lt;='[1]Ag Demand'!$F$6,'[1]Ag Demand'!$E$6,1)))))))))</f>
        <v>875</v>
      </c>
      <c r="E234" s="16">
        <f ca="1">'[1]IGD CALC'!$AJ242</f>
        <v>28194.72721363098</v>
      </c>
      <c r="F234" s="14">
        <f>'[1]UKL Mass Balance'!$I245</f>
        <v>399359.37966449012</v>
      </c>
      <c r="G234" s="16">
        <f ca="1">[1]UKL_Control!$U245</f>
        <v>-0.8</v>
      </c>
      <c r="H234" s="16">
        <f>IF(A234&lt;$A$1,'[1]USBR Daily'!$O2122, '[1]IGD CALC'!$O242)</f>
        <v>1170</v>
      </c>
      <c r="I234" s="16">
        <f ca="1">'[1]IGD CALC'!$F242</f>
        <v>1175</v>
      </c>
      <c r="J234" s="16">
        <f ca="1">'[1]IGD CALC'!$I242</f>
        <v>382.80135752127444</v>
      </c>
      <c r="K234" s="4"/>
      <c r="L234" s="4"/>
      <c r="M234" s="4"/>
      <c r="N234" s="4"/>
    </row>
    <row r="235" spans="1:14" x14ac:dyDescent="0.25">
      <c r="A235" s="3">
        <v>43972</v>
      </c>
      <c r="B235" s="14">
        <f ca="1">'[1]UKL Mass Balance'!$T246</f>
        <v>260688.02459500002</v>
      </c>
      <c r="C235" s="14">
        <f ca="1">'[1]UKL Mass Balance'!$Q246</f>
        <v>178150.46797171229</v>
      </c>
      <c r="D235" s="16">
        <f>IF(A235&lt;$A$1, '[1]USBR Daily'!$M2123, '[1]UKL Mass Balance'!$N246+'[1]UKL Mass Balance'!$O246+'[1]UKL Mass Balance'!$BB246-('[1]Ag Demand'!$AJ246*IF('[1]Ag Demand'!$G246&gt;0,1,IF(A235&lt;='[1]Ag Demand'!$C$4,'[1]Ag Demand'!$B$4,IF(A235&lt;='[1]Ag Demand'!$C$5,'[1]Ag Demand'!$B$5,IF(A235&lt;='[1]Ag Demand'!$C$6,'[1]Ag Demand'!$B$6,IF(A235&lt;='[1]Ag Demand'!$F$4,'[1]Ag Demand'!$E$4, IF(A235&lt;='[1]Ag Demand'!$F$5,'[1]Ag Demand'!$E$5, IF(A235&lt;='[1]Ag Demand'!$F$6,'[1]Ag Demand'!$E$6,1)))))))))</f>
        <v>847</v>
      </c>
      <c r="E235" s="16">
        <f ca="1">'[1]IGD CALC'!$AJ243</f>
        <v>28507.956773863945</v>
      </c>
      <c r="F235" s="14">
        <f>'[1]UKL Mass Balance'!$I246</f>
        <v>399359.37966449012</v>
      </c>
      <c r="G235" s="16">
        <f ca="1">[1]UKL_Control!$U246</f>
        <v>-0.8</v>
      </c>
      <c r="H235" s="16">
        <f>IF(A235&lt;$A$1,'[1]USBR Daily'!$O2123, '[1]IGD CALC'!$O243)</f>
        <v>1180</v>
      </c>
      <c r="I235" s="16">
        <f ca="1">'[1]IGD CALC'!$F243</f>
        <v>1175</v>
      </c>
      <c r="J235" s="16">
        <f ca="1">'[1]IGD CALC'!$I243</f>
        <v>221.56196345871376</v>
      </c>
      <c r="K235" s="4"/>
      <c r="L235" s="4"/>
      <c r="M235" s="4"/>
      <c r="N235" s="4"/>
    </row>
    <row r="236" spans="1:14" x14ac:dyDescent="0.25">
      <c r="A236" s="3">
        <v>43973</v>
      </c>
      <c r="B236" s="14">
        <f ca="1">'[1]UKL Mass Balance'!$T247</f>
        <v>260688.02459500002</v>
      </c>
      <c r="C236" s="14">
        <f ca="1">'[1]UKL Mass Balance'!$Q247</f>
        <v>180124.92998147747</v>
      </c>
      <c r="D236" s="16">
        <f>IF(A236&lt;$A$1, '[1]USBR Daily'!$M2124, '[1]UKL Mass Balance'!$N247+'[1]UKL Mass Balance'!$O247+'[1]UKL Mass Balance'!$BB247-('[1]Ag Demand'!$AJ247*IF('[1]Ag Demand'!$G247&gt;0,1,IF(A236&lt;='[1]Ag Demand'!$C$4,'[1]Ag Demand'!$B$4,IF(A236&lt;='[1]Ag Demand'!$C$5,'[1]Ag Demand'!$B$5,IF(A236&lt;='[1]Ag Demand'!$C$6,'[1]Ag Demand'!$B$6,IF(A236&lt;='[1]Ag Demand'!$F$4,'[1]Ag Demand'!$E$4, IF(A236&lt;='[1]Ag Demand'!$F$5,'[1]Ag Demand'!$E$5, IF(A236&lt;='[1]Ag Demand'!$F$6,'[1]Ag Demand'!$E$6,1)))))))))</f>
        <v>820</v>
      </c>
      <c r="E236" s="16">
        <f ca="1">'[1]IGD CALC'!$AJ244</f>
        <v>28801.073304409714</v>
      </c>
      <c r="F236" s="14">
        <f>'[1]UKL Mass Balance'!$I247</f>
        <v>399359.37966449012</v>
      </c>
      <c r="G236" s="16">
        <f ca="1">[1]UKL_Control!$U247</f>
        <v>-0.8</v>
      </c>
      <c r="H236" s="16">
        <f>IF(A236&lt;$A$1,'[1]USBR Daily'!$O2124, '[1]IGD CALC'!$O244)</f>
        <v>1180</v>
      </c>
      <c r="I236" s="16">
        <f ca="1">'[1]IGD CALC'!$F244</f>
        <v>1175</v>
      </c>
      <c r="J236" s="16">
        <f ca="1">'[1]IGD CALC'!$I244</f>
        <v>414.80731313749357</v>
      </c>
      <c r="K236" s="4"/>
      <c r="L236" s="4"/>
      <c r="M236" s="4"/>
      <c r="N236" s="4"/>
    </row>
    <row r="237" spans="1:14" x14ac:dyDescent="0.25">
      <c r="A237" s="3">
        <v>43974</v>
      </c>
      <c r="B237" s="14">
        <f ca="1">'[1]UKL Mass Balance'!$T248</f>
        <v>260688.02459500002</v>
      </c>
      <c r="C237" s="14">
        <f ca="1">'[1]UKL Mass Balance'!$Q248</f>
        <v>182052.34337124263</v>
      </c>
      <c r="D237" s="16">
        <f>IF(A237&lt;$A$1, '[1]USBR Daily'!$M2125, '[1]UKL Mass Balance'!$N248+'[1]UKL Mass Balance'!$O248+'[1]UKL Mass Balance'!$BB248-('[1]Ag Demand'!$AJ248*IF('[1]Ag Demand'!$G248&gt;0,1,IF(A237&lt;='[1]Ag Demand'!$C$4,'[1]Ag Demand'!$B$4,IF(A237&lt;='[1]Ag Demand'!$C$5,'[1]Ag Demand'!$B$5,IF(A237&lt;='[1]Ag Demand'!$C$6,'[1]Ag Demand'!$B$6,IF(A237&lt;='[1]Ag Demand'!$F$4,'[1]Ag Demand'!$E$4, IF(A237&lt;='[1]Ag Demand'!$F$5,'[1]Ag Demand'!$E$5, IF(A237&lt;='[1]Ag Demand'!$F$6,'[1]Ag Demand'!$E$6,1)))))))))</f>
        <v>805</v>
      </c>
      <c r="E237" s="16">
        <f ca="1">'[1]IGD CALC'!$AJ245</f>
        <v>28906.193086561583</v>
      </c>
      <c r="F237" s="14">
        <f>'[1]UKL Mass Balance'!$I248</f>
        <v>398476.87265477935</v>
      </c>
      <c r="G237" s="16">
        <f ca="1">[1]UKL_Control!$U248</f>
        <v>-0.8</v>
      </c>
      <c r="H237" s="16">
        <f>IF(A237&lt;$A$1,'[1]USBR Daily'!$O2125, '[1]IGD CALC'!$O245)</f>
        <v>1180</v>
      </c>
      <c r="I237" s="16">
        <f ca="1">'[1]IGD CALC'!$F245</f>
        <v>1175</v>
      </c>
      <c r="J237" s="16">
        <f ca="1">'[1]IGD CALC'!$I245</f>
        <v>392.70344223122049</v>
      </c>
      <c r="K237" s="4"/>
      <c r="L237" s="4"/>
      <c r="M237" s="4"/>
      <c r="N237" s="4"/>
    </row>
    <row r="238" spans="1:14" x14ac:dyDescent="0.25">
      <c r="A238" s="3">
        <v>43975</v>
      </c>
      <c r="B238" s="14">
        <f ca="1">'[1]UKL Mass Balance'!$T249</f>
        <v>260688.02459500002</v>
      </c>
      <c r="C238" s="14">
        <f ca="1">'[1]UKL Mass Balance'!$Q249</f>
        <v>183772.9570510078</v>
      </c>
      <c r="D238" s="16">
        <f>IF(A238&lt;$A$1, '[1]USBR Daily'!$M2126, '[1]UKL Mass Balance'!$N249+'[1]UKL Mass Balance'!$O249+'[1]UKL Mass Balance'!$BB249-('[1]Ag Demand'!$AJ249*IF('[1]Ag Demand'!$G249&gt;0,1,IF(A238&lt;='[1]Ag Demand'!$C$4,'[1]Ag Demand'!$B$4,IF(A238&lt;='[1]Ag Demand'!$C$5,'[1]Ag Demand'!$B$5,IF(A238&lt;='[1]Ag Demand'!$C$6,'[1]Ag Demand'!$B$6,IF(A238&lt;='[1]Ag Demand'!$F$4,'[1]Ag Demand'!$E$4, IF(A238&lt;='[1]Ag Demand'!$F$5,'[1]Ag Demand'!$E$5, IF(A238&lt;='[1]Ag Demand'!$F$6,'[1]Ag Demand'!$E$6,1)))))))))</f>
        <v>856</v>
      </c>
      <c r="E238" s="16">
        <f ca="1">'[1]IGD CALC'!$AJ246</f>
        <v>28689.472223244818</v>
      </c>
      <c r="F238" s="14">
        <f>'[1]UKL Mass Balance'!$I249</f>
        <v>398476.87265477935</v>
      </c>
      <c r="G238" s="16">
        <f ca="1">[1]UKL_Control!$U249</f>
        <v>-0.8</v>
      </c>
      <c r="H238" s="16">
        <f>IF(A238&lt;$A$1,'[1]USBR Daily'!$O2126, '[1]IGD CALC'!$O246)</f>
        <v>1180</v>
      </c>
      <c r="I238" s="16">
        <f ca="1">'[1]IGD CALC'!$F246</f>
        <v>1175</v>
      </c>
      <c r="J238" s="16">
        <f ca="1">'[1]IGD CALC'!$I246</f>
        <v>353.47038454910989</v>
      </c>
      <c r="K238" s="4"/>
      <c r="L238" s="4"/>
      <c r="M238" s="4"/>
      <c r="N238" s="4"/>
    </row>
    <row r="239" spans="1:14" x14ac:dyDescent="0.25">
      <c r="A239" s="3">
        <v>43976</v>
      </c>
      <c r="B239" s="14">
        <f ca="1">'[1]UKL Mass Balance'!$T250</f>
        <v>260688.02459500002</v>
      </c>
      <c r="C239" s="14">
        <f ca="1">'[1]UKL Mass Balance'!$Q250</f>
        <v>185586.10100577297</v>
      </c>
      <c r="D239" s="16">
        <f>IF(A239&lt;$A$1, '[1]USBR Daily'!$M2127, '[1]UKL Mass Balance'!$N250+'[1]UKL Mass Balance'!$O250+'[1]UKL Mass Balance'!$BB250-('[1]Ag Demand'!$AJ250*IF('[1]Ag Demand'!$G250&gt;0,1,IF(A239&lt;='[1]Ag Demand'!$C$4,'[1]Ag Demand'!$B$4,IF(A239&lt;='[1]Ag Demand'!$C$5,'[1]Ag Demand'!$B$5,IF(A239&lt;='[1]Ag Demand'!$C$6,'[1]Ag Demand'!$B$6,IF(A239&lt;='[1]Ag Demand'!$F$4,'[1]Ag Demand'!$E$4, IF(A239&lt;='[1]Ag Demand'!$F$5,'[1]Ag Demand'!$E$5, IF(A239&lt;='[1]Ag Demand'!$F$6,'[1]Ag Demand'!$E$6,1)))))))))</f>
        <v>1190</v>
      </c>
      <c r="E239" s="16">
        <f ca="1">'[1]IGD CALC'!$AJ247</f>
        <v>28515.466648338606</v>
      </c>
      <c r="F239" s="14">
        <f>'[1]UKL Mass Balance'!$I250</f>
        <v>398476.87265477935</v>
      </c>
      <c r="G239" s="16">
        <f ca="1">[1]UKL_Control!$U250</f>
        <v>-0.8</v>
      </c>
      <c r="H239" s="16">
        <f>IF(A239&lt;$A$1,'[1]USBR Daily'!$O2127, '[1]IGD CALC'!$O247)</f>
        <v>1180</v>
      </c>
      <c r="I239" s="16">
        <f ca="1">'[1]IGD CALC'!$F247</f>
        <v>1175</v>
      </c>
      <c r="J239" s="16">
        <f ca="1">'[1]IGD CALC'!$I247</f>
        <v>386.57227442654653</v>
      </c>
      <c r="K239" s="4"/>
      <c r="L239" s="4"/>
      <c r="M239" s="4"/>
      <c r="N239" s="4"/>
    </row>
    <row r="240" spans="1:14" x14ac:dyDescent="0.25">
      <c r="A240" s="3">
        <v>43977</v>
      </c>
      <c r="B240" s="14">
        <f ca="1">'[1]UKL Mass Balance'!$T251</f>
        <v>260688.02459500002</v>
      </c>
      <c r="C240" s="14">
        <f ca="1">'[1]UKL Mass Balance'!$Q251</f>
        <v>187977.93108553812</v>
      </c>
      <c r="D240" s="16">
        <f>IF(A240&lt;$A$1, '[1]USBR Daily'!$M2128, '[1]UKL Mass Balance'!$N251+'[1]UKL Mass Balance'!$O251+'[1]UKL Mass Balance'!$BB251-('[1]Ag Demand'!$AJ251*IF('[1]Ag Demand'!$G251&gt;0,1,IF(A240&lt;='[1]Ag Demand'!$C$4,'[1]Ag Demand'!$B$4,IF(A240&lt;='[1]Ag Demand'!$C$5,'[1]Ag Demand'!$B$5,IF(A240&lt;='[1]Ag Demand'!$C$6,'[1]Ag Demand'!$B$6,IF(A240&lt;='[1]Ag Demand'!$F$4,'[1]Ag Demand'!$E$4, IF(A240&lt;='[1]Ag Demand'!$F$5,'[1]Ag Demand'!$E$5, IF(A240&lt;='[1]Ag Demand'!$F$6,'[1]Ag Demand'!$E$6,1)))))))))</f>
        <v>1280</v>
      </c>
      <c r="E240" s="16">
        <f ca="1">'[1]IGD CALC'!$AJ248</f>
        <v>28681.25162404521</v>
      </c>
      <c r="F240" s="14">
        <f>'[1]UKL Mass Balance'!$I251</f>
        <v>397594.3656450687</v>
      </c>
      <c r="G240" s="16">
        <f ca="1">[1]UKL_Control!$U251</f>
        <v>-0.8</v>
      </c>
      <c r="H240" s="16">
        <f>IF(A240&lt;$A$1,'[1]USBR Daily'!$O2128, '[1]IGD CALC'!$O248)</f>
        <v>1170</v>
      </c>
      <c r="I240" s="16">
        <f ca="1">'[1]IGD CALC'!$F248</f>
        <v>1175</v>
      </c>
      <c r="J240" s="16">
        <f ca="1">'[1]IGD CALC'!$I248</f>
        <v>381.32156950603212</v>
      </c>
      <c r="K240" s="4"/>
      <c r="L240" s="4"/>
      <c r="M240" s="4"/>
      <c r="N240" s="4"/>
    </row>
    <row r="241" spans="1:14" x14ac:dyDescent="0.25">
      <c r="A241" s="3">
        <v>43978</v>
      </c>
      <c r="B241" s="14">
        <f ca="1">'[1]UKL Mass Balance'!$T252</f>
        <v>260688.02459500002</v>
      </c>
      <c r="C241" s="14">
        <f ca="1">'[1]UKL Mass Balance'!$Q252</f>
        <v>190515.03270530328</v>
      </c>
      <c r="D241" s="16">
        <f>IF(A241&lt;$A$1, '[1]USBR Daily'!$M2129, '[1]UKL Mass Balance'!$N252+'[1]UKL Mass Balance'!$O252+'[1]UKL Mass Balance'!$BB252-('[1]Ag Demand'!$AJ252*IF('[1]Ag Demand'!$G252&gt;0,1,IF(A241&lt;='[1]Ag Demand'!$C$4,'[1]Ag Demand'!$B$4,IF(A241&lt;='[1]Ag Demand'!$C$5,'[1]Ag Demand'!$B$5,IF(A241&lt;='[1]Ag Demand'!$C$6,'[1]Ag Demand'!$B$6,IF(A241&lt;='[1]Ag Demand'!$F$4,'[1]Ag Demand'!$E$4, IF(A241&lt;='[1]Ag Demand'!$F$5,'[1]Ag Demand'!$E$5, IF(A241&lt;='[1]Ag Demand'!$F$6,'[1]Ag Demand'!$E$6,1)))))))))</f>
        <v>1070</v>
      </c>
      <c r="E241" s="16">
        <f ca="1">'[1]IGD CALC'!$AJ249</f>
        <v>29020.130124354386</v>
      </c>
      <c r="F241" s="14">
        <f>'[1]UKL Mass Balance'!$I252</f>
        <v>397594.3656450687</v>
      </c>
      <c r="G241" s="16">
        <f ca="1">[1]UKL_Control!$U252</f>
        <v>-0.8</v>
      </c>
      <c r="H241" s="16">
        <f>IF(A241&lt;$A$1,'[1]USBR Daily'!$O2129, '[1]IGD CALC'!$O249)</f>
        <v>1170</v>
      </c>
      <c r="I241" s="16">
        <f ca="1">'[1]IGD CALC'!$F249</f>
        <v>1175</v>
      </c>
      <c r="J241" s="16">
        <f ca="1">'[1]IGD CALC'!$I249</f>
        <v>458.82813462753847</v>
      </c>
      <c r="K241" s="4"/>
      <c r="L241" s="4"/>
      <c r="M241" s="4"/>
      <c r="N241" s="4"/>
    </row>
    <row r="242" spans="1:14" x14ac:dyDescent="0.25">
      <c r="A242" s="3">
        <v>43979</v>
      </c>
      <c r="B242" s="14">
        <f ca="1">'[1]UKL Mass Balance'!$T253</f>
        <v>260688.02459500002</v>
      </c>
      <c r="C242" s="14">
        <f ca="1">'[1]UKL Mass Balance'!$Q253</f>
        <v>192492.27161506846</v>
      </c>
      <c r="D242" s="16">
        <f>IF(A242&lt;$A$1, '[1]USBR Daily'!$M2130, '[1]UKL Mass Balance'!$N253+'[1]UKL Mass Balance'!$O253+'[1]UKL Mass Balance'!$BB253-('[1]Ag Demand'!$AJ253*IF('[1]Ag Demand'!$G253&gt;0,1,IF(A242&lt;='[1]Ag Demand'!$C$4,'[1]Ag Demand'!$B$4,IF(A242&lt;='[1]Ag Demand'!$C$5,'[1]Ag Demand'!$B$5,IF(A242&lt;='[1]Ag Demand'!$C$6,'[1]Ag Demand'!$B$6,IF(A242&lt;='[1]Ag Demand'!$F$4,'[1]Ag Demand'!$E$4, IF(A242&lt;='[1]Ag Demand'!$F$5,'[1]Ag Demand'!$E$5, IF(A242&lt;='[1]Ag Demand'!$F$6,'[1]Ag Demand'!$E$6,1)))))))))</f>
        <v>991</v>
      </c>
      <c r="E242" s="16">
        <f ca="1">'[1]IGD CALC'!$AJ250</f>
        <v>29160.515799056029</v>
      </c>
      <c r="F242" s="14">
        <f>'[1]UKL Mass Balance'!$I253</f>
        <v>397594.3656450687</v>
      </c>
      <c r="G242" s="16">
        <f ca="1">[1]UKL_Control!$U253</f>
        <v>-0.8</v>
      </c>
      <c r="H242" s="16">
        <f>IF(A242&lt;$A$1,'[1]USBR Daily'!$O2130, '[1]IGD CALC'!$O250)</f>
        <v>1170</v>
      </c>
      <c r="I242" s="16">
        <f ca="1">'[1]IGD CALC'!$F250</f>
        <v>1175</v>
      </c>
      <c r="J242" s="16">
        <f ca="1">'[1]IGD CALC'!$I250</f>
        <v>385.39796118363472</v>
      </c>
      <c r="K242" s="4"/>
      <c r="L242" s="4"/>
      <c r="M242" s="4"/>
      <c r="N242" s="4"/>
    </row>
    <row r="243" spans="1:14" x14ac:dyDescent="0.25">
      <c r="A243" s="3">
        <v>43980</v>
      </c>
      <c r="B243" s="14">
        <f ca="1">'[1]UKL Mass Balance'!$T254</f>
        <v>260688.02459500002</v>
      </c>
      <c r="C243" s="14">
        <f ca="1">'[1]UKL Mass Balance'!$Q254</f>
        <v>194319.18105983362</v>
      </c>
      <c r="D243" s="16">
        <f>IF(A243&lt;$A$1, '[1]USBR Daily'!$M2131, '[1]UKL Mass Balance'!$N254+'[1]UKL Mass Balance'!$O254+'[1]UKL Mass Balance'!$BB254-('[1]Ag Demand'!$AJ254*IF('[1]Ag Demand'!$G254&gt;0,1,IF(A243&lt;='[1]Ag Demand'!$C$4,'[1]Ag Demand'!$B$4,IF(A243&lt;='[1]Ag Demand'!$C$5,'[1]Ag Demand'!$B$5,IF(A243&lt;='[1]Ag Demand'!$C$6,'[1]Ag Demand'!$B$6,IF(A243&lt;='[1]Ag Demand'!$F$4,'[1]Ag Demand'!$E$4, IF(A243&lt;='[1]Ag Demand'!$F$5,'[1]Ag Demand'!$E$5, IF(A243&lt;='[1]Ag Demand'!$F$6,'[1]Ag Demand'!$E$6,1)))))))))</f>
        <v>939</v>
      </c>
      <c r="E243" s="16">
        <f ca="1">'[1]IGD CALC'!$AJ251</f>
        <v>29349.012340977191</v>
      </c>
      <c r="F243" s="14">
        <f>'[1]UKL Mass Balance'!$I254</f>
        <v>395829.35162564716</v>
      </c>
      <c r="G243" s="16">
        <f ca="1">[1]UKL_Control!$U254</f>
        <v>-0.8</v>
      </c>
      <c r="H243" s="16">
        <f>IF(A243&lt;$A$1,'[1]USBR Daily'!$O2131, '[1]IGD CALC'!$O251)</f>
        <v>1170</v>
      </c>
      <c r="I243" s="16">
        <f ca="1">'[1]IGD CALC'!$F251</f>
        <v>1175</v>
      </c>
      <c r="J243" s="16">
        <f ca="1">'[1]IGD CALC'!$I251</f>
        <v>87.84716963884614</v>
      </c>
      <c r="K243" s="4"/>
      <c r="L243" s="4"/>
      <c r="M243" s="4"/>
      <c r="N243" s="4"/>
    </row>
    <row r="244" spans="1:14" x14ac:dyDescent="0.25">
      <c r="A244" s="3">
        <v>43981</v>
      </c>
      <c r="B244" s="14">
        <f ca="1">'[1]UKL Mass Balance'!$T255</f>
        <v>260688.02459500002</v>
      </c>
      <c r="C244" s="14">
        <f ca="1">'[1]UKL Mass Balance'!$Q255</f>
        <v>196022.93498959878</v>
      </c>
      <c r="D244" s="16">
        <f>IF(A244&lt;$A$1, '[1]USBR Daily'!$M2132, '[1]UKL Mass Balance'!$N255+'[1]UKL Mass Balance'!$O255+'[1]UKL Mass Balance'!$BB255-('[1]Ag Demand'!$AJ255*IF('[1]Ag Demand'!$G255&gt;0,1,IF(A244&lt;='[1]Ag Demand'!$C$4,'[1]Ag Demand'!$B$4,IF(A244&lt;='[1]Ag Demand'!$C$5,'[1]Ag Demand'!$B$5,IF(A244&lt;='[1]Ag Demand'!$C$6,'[1]Ag Demand'!$B$6,IF(A244&lt;='[1]Ag Demand'!$F$4,'[1]Ag Demand'!$E$4, IF(A244&lt;='[1]Ag Demand'!$F$5,'[1]Ag Demand'!$E$5, IF(A244&lt;='[1]Ag Demand'!$F$6,'[1]Ag Demand'!$E$6,1)))))))))</f>
        <v>868</v>
      </c>
      <c r="E244" s="16">
        <f ca="1">'[1]IGD CALC'!$AJ252</f>
        <v>29509.422840622297</v>
      </c>
      <c r="F244" s="14">
        <f>'[1]UKL Mass Balance'!$I255</f>
        <v>394947.02768417506</v>
      </c>
      <c r="G244" s="16">
        <f ca="1">[1]UKL_Control!$U255</f>
        <v>-0.8</v>
      </c>
      <c r="H244" s="16">
        <f>IF(A244&lt;$A$1,'[1]USBR Daily'!$O2132, '[1]IGD CALC'!$O252)</f>
        <v>1170</v>
      </c>
      <c r="I244" s="16">
        <f ca="1">'[1]IGD CALC'!$F252</f>
        <v>1175</v>
      </c>
      <c r="J244" s="16">
        <f ca="1">'[1]IGD CALC'!$I252</f>
        <v>43.475769497157216</v>
      </c>
      <c r="K244" s="4"/>
      <c r="L244" s="4"/>
      <c r="M244" s="4"/>
      <c r="N244" s="4"/>
    </row>
    <row r="245" spans="1:14" x14ac:dyDescent="0.25">
      <c r="A245" s="3">
        <v>43982</v>
      </c>
      <c r="B245" s="14">
        <f ca="1">'[1]UKL Mass Balance'!$T256</f>
        <v>260688.02459500002</v>
      </c>
      <c r="C245" s="14">
        <f ca="1">'[1]UKL Mass Balance'!$Q256</f>
        <v>197656.69120436395</v>
      </c>
      <c r="D245" s="16">
        <f>IF(A245&lt;$A$1, '[1]USBR Daily'!$M2133, '[1]UKL Mass Balance'!$N256+'[1]UKL Mass Balance'!$O256+'[1]UKL Mass Balance'!$BB256-('[1]Ag Demand'!$AJ256*IF('[1]Ag Demand'!$G256&gt;0,1,IF(A245&lt;='[1]Ag Demand'!$C$4,'[1]Ag Demand'!$B$4,IF(A245&lt;='[1]Ag Demand'!$C$5,'[1]Ag Demand'!$B$5,IF(A245&lt;='[1]Ag Demand'!$C$6,'[1]Ag Demand'!$B$6,IF(A245&lt;='[1]Ag Demand'!$F$4,'[1]Ag Demand'!$E$4, IF(A245&lt;='[1]Ag Demand'!$F$5,'[1]Ag Demand'!$E$5, IF(A245&lt;='[1]Ag Demand'!$F$6,'[1]Ag Demand'!$E$6,1)))))))))</f>
        <v>803</v>
      </c>
      <c r="E245" s="16">
        <f ca="1">'[1]IGD CALC'!$AJ253</f>
        <v>29620.200340975847</v>
      </c>
      <c r="F245" s="14">
        <f>'[1]UKL Mass Balance'!$I256</f>
        <v>396711.85863535793</v>
      </c>
      <c r="G245" s="16">
        <f ca="1">[1]UKL_Control!$U256</f>
        <v>-0.8</v>
      </c>
      <c r="H245" s="16">
        <f>IF(A245&lt;$A$1,'[1]USBR Daily'!$O2133, '[1]IGD CALC'!$O253)</f>
        <v>1180</v>
      </c>
      <c r="I245" s="16">
        <f ca="1">'[1]IGD CALC'!$F253</f>
        <v>1175</v>
      </c>
      <c r="J245" s="16">
        <f ca="1">'[1]IGD CALC'!$I253</f>
        <v>381.41653714755046</v>
      </c>
      <c r="K245" s="4"/>
      <c r="L245" s="4"/>
      <c r="M245" s="4"/>
      <c r="N245" s="4"/>
    </row>
    <row r="246" spans="1:14" x14ac:dyDescent="0.25">
      <c r="A246" s="3">
        <v>43983</v>
      </c>
      <c r="B246" s="14">
        <f ca="1">'[1]UKL Mass Balance'!$T257</f>
        <v>200851.49184087088</v>
      </c>
      <c r="C246" s="14">
        <f ca="1">'[1]UKL Mass Balance'!$Q257</f>
        <v>199148.50815912912</v>
      </c>
      <c r="D246" s="16">
        <f>IF(A246&lt;$A$1, '[1]USBR Daily'!$M2134, '[1]UKL Mass Balance'!$N257+'[1]UKL Mass Balance'!$O257+'[1]UKL Mass Balance'!$BB257-('[1]Ag Demand'!$AJ257*IF('[1]Ag Demand'!$G257&gt;0,1,IF(A246&lt;='[1]Ag Demand'!$C$4,'[1]Ag Demand'!$B$4,IF(A246&lt;='[1]Ag Demand'!$C$5,'[1]Ag Demand'!$B$5,IF(A246&lt;='[1]Ag Demand'!$C$6,'[1]Ag Demand'!$B$6,IF(A246&lt;='[1]Ag Demand'!$F$4,'[1]Ag Demand'!$E$4, IF(A246&lt;='[1]Ag Demand'!$F$5,'[1]Ag Demand'!$E$5, IF(A246&lt;='[1]Ag Demand'!$F$6,'[1]Ag Demand'!$E$6,1)))))))))</f>
        <v>769</v>
      </c>
      <c r="E246" s="16">
        <f ca="1">'[1]IGD CALC'!$AJ254</f>
        <v>29691.014003077431</v>
      </c>
      <c r="F246" s="14">
        <f>'[1]UKL Mass Balance'!$I257</f>
        <v>396711.85863535793</v>
      </c>
      <c r="G246" s="16">
        <f ca="1">[1]UKL_Control!$U257</f>
        <v>-0.8</v>
      </c>
      <c r="H246" s="16">
        <f>IF(A246&lt;$A$1,'[1]USBR Daily'!$O2134, '[1]IGD CALC'!$O254)</f>
        <v>1120</v>
      </c>
      <c r="I246" s="16">
        <f ca="1">'[1]IGD CALC'!$F254</f>
        <v>1030</v>
      </c>
      <c r="J246" s="16">
        <f ca="1">'[1]IGD CALC'!$I254</f>
        <v>547.7603591673851</v>
      </c>
      <c r="K246" s="4"/>
      <c r="L246" s="4"/>
      <c r="M246" s="4"/>
      <c r="N246" s="4"/>
    </row>
    <row r="247" spans="1:14" x14ac:dyDescent="0.25">
      <c r="A247" s="3">
        <v>43984</v>
      </c>
      <c r="B247" s="14">
        <f ca="1">'[1]UKL Mass Balance'!$T258</f>
        <v>200851.49184087088</v>
      </c>
      <c r="C247" s="14">
        <f ca="1">'[1]UKL Mass Balance'!$Q258</f>
        <v>200561.28263889431</v>
      </c>
      <c r="D247" s="16">
        <f>IF(A247&lt;$A$1, '[1]USBR Daily'!$M2135, '[1]UKL Mass Balance'!$N258+'[1]UKL Mass Balance'!$O258+'[1]UKL Mass Balance'!$BB258-('[1]Ag Demand'!$AJ258*IF('[1]Ag Demand'!$G258&gt;0,1,IF(A247&lt;='[1]Ag Demand'!$C$4,'[1]Ag Demand'!$B$4,IF(A247&lt;='[1]Ag Demand'!$C$5,'[1]Ag Demand'!$B$5,IF(A247&lt;='[1]Ag Demand'!$C$6,'[1]Ag Demand'!$B$6,IF(A247&lt;='[1]Ag Demand'!$F$4,'[1]Ag Demand'!$E$4, IF(A247&lt;='[1]Ag Demand'!$F$5,'[1]Ag Demand'!$E$5, IF(A247&lt;='[1]Ag Demand'!$F$6,'[1]Ag Demand'!$E$6,1)))))))))</f>
        <v>785</v>
      </c>
      <c r="E247" s="16">
        <f ca="1">'[1]IGD CALC'!$AJ255</f>
        <v>29419.208555079844</v>
      </c>
      <c r="F247" s="14">
        <f>'[1]UKL Mass Balance'!$I258</f>
        <v>396711.85863535793</v>
      </c>
      <c r="G247" s="16">
        <f ca="1">[1]UKL_Control!$U258</f>
        <v>-0.8</v>
      </c>
      <c r="H247" s="16">
        <f>IF(A247&lt;$A$1,'[1]USBR Daily'!$O2135, '[1]IGD CALC'!$O255)</f>
        <v>1080</v>
      </c>
      <c r="I247" s="16">
        <f ca="1">'[1]IGD CALC'!$F255</f>
        <v>1025</v>
      </c>
      <c r="J247" s="16">
        <f ca="1">'[1]IGD CALC'!$I255</f>
        <v>493.49890157241987</v>
      </c>
      <c r="K247" s="4"/>
      <c r="L247" s="4"/>
      <c r="M247" s="4"/>
      <c r="N247" s="4"/>
    </row>
    <row r="248" spans="1:14" x14ac:dyDescent="0.25">
      <c r="A248" s="3">
        <v>43985</v>
      </c>
      <c r="B248" s="14">
        <f ca="1">'[1]UKL Mass Balance'!$T259</f>
        <v>200851.49184087088</v>
      </c>
      <c r="C248" s="14">
        <f ca="1">'[1]UKL Mass Balance'!$Q259</f>
        <v>201891.52368365947</v>
      </c>
      <c r="D248" s="16">
        <f>IF(A248&lt;$A$1, '[1]USBR Daily'!$M2136, '[1]UKL Mass Balance'!$N259+'[1]UKL Mass Balance'!$O259+'[1]UKL Mass Balance'!$BB259-('[1]Ag Demand'!$AJ259*IF('[1]Ag Demand'!$G259&gt;0,1,IF(A248&lt;='[1]Ag Demand'!$C$4,'[1]Ag Demand'!$B$4,IF(A248&lt;='[1]Ag Demand'!$C$5,'[1]Ag Demand'!$B$5,IF(A248&lt;='[1]Ag Demand'!$C$6,'[1]Ag Demand'!$B$6,IF(A248&lt;='[1]Ag Demand'!$F$4,'[1]Ag Demand'!$E$4, IF(A248&lt;='[1]Ag Demand'!$F$5,'[1]Ag Demand'!$E$5, IF(A248&lt;='[1]Ag Demand'!$F$6,'[1]Ag Demand'!$E$6,1)))))))))</f>
        <v>823</v>
      </c>
      <c r="E248" s="16">
        <f ca="1">'[1]IGD CALC'!$AJ256</f>
        <v>29107.550395057082</v>
      </c>
      <c r="F248" s="14">
        <f>'[1]UKL Mass Balance'!$I259</f>
        <v>395829.35162564716</v>
      </c>
      <c r="G248" s="16">
        <f ca="1">[1]UKL_Control!$U259</f>
        <v>-0.8</v>
      </c>
      <c r="H248" s="16">
        <f>IF(A248&lt;$A$1,'[1]USBR Daily'!$O2136, '[1]IGD CALC'!$O256)</f>
        <v>1050</v>
      </c>
      <c r="I248" s="16">
        <f ca="1">'[1]IGD CALC'!$F256</f>
        <v>1025</v>
      </c>
      <c r="J248" s="16">
        <f ca="1">'[1]IGD CALC'!$I256</f>
        <v>345.00172609612116</v>
      </c>
      <c r="K248" s="4"/>
      <c r="L248" s="4"/>
      <c r="M248" s="4"/>
      <c r="N248" s="4"/>
    </row>
    <row r="249" spans="1:14" x14ac:dyDescent="0.25">
      <c r="A249" s="3">
        <v>43986</v>
      </c>
      <c r="B249" s="14">
        <f ca="1">'[1]UKL Mass Balance'!$T260</f>
        <v>200851.49184087088</v>
      </c>
      <c r="C249" s="14">
        <f ca="1">'[1]UKL Mass Balance'!$Q260</f>
        <v>203317.30992342465</v>
      </c>
      <c r="D249" s="16">
        <f>IF(A249&lt;$A$1, '[1]USBR Daily'!$M2137, '[1]UKL Mass Balance'!$N260+'[1]UKL Mass Balance'!$O260+'[1]UKL Mass Balance'!$BB260-('[1]Ag Demand'!$AJ260*IF('[1]Ag Demand'!$G260&gt;0,1,IF(A249&lt;='[1]Ag Demand'!$C$4,'[1]Ag Demand'!$B$4,IF(A249&lt;='[1]Ag Demand'!$C$5,'[1]Ag Demand'!$B$5,IF(A249&lt;='[1]Ag Demand'!$C$6,'[1]Ag Demand'!$B$6,IF(A249&lt;='[1]Ag Demand'!$F$4,'[1]Ag Demand'!$E$4, IF(A249&lt;='[1]Ag Demand'!$F$5,'[1]Ag Demand'!$E$5, IF(A249&lt;='[1]Ag Demand'!$F$6,'[1]Ag Demand'!$E$6,1)))))))))</f>
        <v>827</v>
      </c>
      <c r="E249" s="16">
        <f ca="1">'[1]IGD CALC'!$AJ257</f>
        <v>29012.998112415815</v>
      </c>
      <c r="F249" s="14">
        <f>'[1]UKL Mass Balance'!$I260</f>
        <v>394947.02768417506</v>
      </c>
      <c r="G249" s="16">
        <f ca="1">[1]UKL_Control!$U260</f>
        <v>-0.8</v>
      </c>
      <c r="H249" s="16">
        <f>IF(A249&lt;$A$1,'[1]USBR Daily'!$O2137, '[1]IGD CALC'!$O257)</f>
        <v>1020</v>
      </c>
      <c r="I249" s="16">
        <f ca="1">'[1]IGD CALC'!$F257</f>
        <v>1025</v>
      </c>
      <c r="J249" s="16">
        <f ca="1">'[1]IGD CALC'!$I257</f>
        <v>384.31859118610316</v>
      </c>
      <c r="K249" s="4"/>
      <c r="L249" s="4"/>
      <c r="M249" s="4"/>
      <c r="N249" s="4"/>
    </row>
    <row r="250" spans="1:14" x14ac:dyDescent="0.25">
      <c r="A250" s="3">
        <v>43987</v>
      </c>
      <c r="B250" s="14">
        <f ca="1">'[1]UKL Mass Balance'!$T261</f>
        <v>200851.49184087088</v>
      </c>
      <c r="C250" s="14">
        <f ca="1">'[1]UKL Mass Balance'!$Q261</f>
        <v>204784.2339531898</v>
      </c>
      <c r="D250" s="16">
        <f>IF(A250&lt;$A$1, '[1]USBR Daily'!$M2138, '[1]UKL Mass Balance'!$N261+'[1]UKL Mass Balance'!$O261+'[1]UKL Mass Balance'!$BB261-('[1]Ag Demand'!$AJ261*IF('[1]Ag Demand'!$G261&gt;0,1,IF(A250&lt;='[1]Ag Demand'!$C$4,'[1]Ag Demand'!$B$4,IF(A250&lt;='[1]Ag Demand'!$C$5,'[1]Ag Demand'!$B$5,IF(A250&lt;='[1]Ag Demand'!$C$6,'[1]Ag Demand'!$B$6,IF(A250&lt;='[1]Ag Demand'!$F$4,'[1]Ag Demand'!$E$4, IF(A250&lt;='[1]Ag Demand'!$F$5,'[1]Ag Demand'!$E$5, IF(A250&lt;='[1]Ag Demand'!$F$6,'[1]Ag Demand'!$E$6,1)))))))))</f>
        <v>880</v>
      </c>
      <c r="E250" s="16">
        <f ca="1">'[1]IGD CALC'!$AJ258</f>
        <v>29005.401504324636</v>
      </c>
      <c r="F250" s="14">
        <f>'[1]UKL Mass Balance'!$I261</f>
        <v>392300.05585975875</v>
      </c>
      <c r="G250" s="16">
        <f ca="1">[1]UKL_Control!$U261</f>
        <v>-0.8</v>
      </c>
      <c r="H250" s="16">
        <f>IF(A250&lt;$A$1,'[1]USBR Daily'!$O2138, '[1]IGD CALC'!$O258)</f>
        <v>1030</v>
      </c>
      <c r="I250" s="16">
        <f ca="1">'[1]IGD CALC'!$F258</f>
        <v>1025</v>
      </c>
      <c r="J250" s="16">
        <f ca="1">'[1]IGD CALC'!$I258</f>
        <v>444.37564373535599</v>
      </c>
      <c r="K250" s="4"/>
      <c r="L250" s="4"/>
      <c r="M250" s="4"/>
      <c r="N250" s="4"/>
    </row>
    <row r="251" spans="1:14" x14ac:dyDescent="0.25">
      <c r="A251" s="3">
        <v>43988</v>
      </c>
      <c r="B251" s="14">
        <f ca="1">'[1]UKL Mass Balance'!$T262</f>
        <v>200851.49184087088</v>
      </c>
      <c r="C251" s="14">
        <f ca="1">'[1]UKL Mass Balance'!$Q262</f>
        <v>206274.46410795496</v>
      </c>
      <c r="D251" s="16">
        <f>IF(A251&lt;$A$1, '[1]USBR Daily'!$M2139, '[1]UKL Mass Balance'!$N262+'[1]UKL Mass Balance'!$O262+'[1]UKL Mass Balance'!$BB262-('[1]Ag Demand'!$AJ262*IF('[1]Ag Demand'!$G262&gt;0,1,IF(A251&lt;='[1]Ag Demand'!$C$4,'[1]Ag Demand'!$B$4,IF(A251&lt;='[1]Ag Demand'!$C$5,'[1]Ag Demand'!$B$5,IF(A251&lt;='[1]Ag Demand'!$C$6,'[1]Ag Demand'!$B$6,IF(A251&lt;='[1]Ag Demand'!$F$4,'[1]Ag Demand'!$E$4, IF(A251&lt;='[1]Ag Demand'!$F$5,'[1]Ag Demand'!$E$5, IF(A251&lt;='[1]Ag Demand'!$F$6,'[1]Ag Demand'!$E$6,1)))))))))</f>
        <v>986</v>
      </c>
      <c r="E251" s="16">
        <f ca="1">'[1]IGD CALC'!$AJ259</f>
        <v>28863.519633487194</v>
      </c>
      <c r="F251" s="14">
        <f>'[1]UKL Mass Balance'!$I262</f>
        <v>390535.40797681466</v>
      </c>
      <c r="G251" s="16">
        <f ca="1">[1]UKL_Control!$U262</f>
        <v>-0.8</v>
      </c>
      <c r="H251" s="16">
        <f>IF(A251&lt;$A$1,'[1]USBR Daily'!$O2139, '[1]IGD CALC'!$O259)</f>
        <v>1020</v>
      </c>
      <c r="I251" s="16">
        <f ca="1">'[1]IGD CALC'!$F259</f>
        <v>1025</v>
      </c>
      <c r="J251" s="16">
        <f ca="1">'[1]IGD CALC'!$I259</f>
        <v>474.00367024476054</v>
      </c>
      <c r="K251" s="4"/>
      <c r="L251" s="4"/>
      <c r="M251" s="4"/>
      <c r="N251" s="4"/>
    </row>
    <row r="252" spans="1:14" x14ac:dyDescent="0.25">
      <c r="A252" s="3">
        <v>43989</v>
      </c>
      <c r="B252" s="14">
        <f ca="1">'[1]UKL Mass Balance'!$T263</f>
        <v>200851.49184087088</v>
      </c>
      <c r="C252" s="14">
        <f ca="1">'[1]UKL Mass Balance'!$Q263</f>
        <v>208104.44797772012</v>
      </c>
      <c r="D252" s="16">
        <f>IF(A252&lt;$A$1, '[1]USBR Daily'!$M2140, '[1]UKL Mass Balance'!$N263+'[1]UKL Mass Balance'!$O263+'[1]UKL Mass Balance'!$BB263-('[1]Ag Demand'!$AJ263*IF('[1]Ag Demand'!$G263&gt;0,1,IF(A252&lt;='[1]Ag Demand'!$C$4,'[1]Ag Demand'!$B$4,IF(A252&lt;='[1]Ag Demand'!$C$5,'[1]Ag Demand'!$B$5,IF(A252&lt;='[1]Ag Demand'!$C$6,'[1]Ag Demand'!$B$6,IF(A252&lt;='[1]Ag Demand'!$F$4,'[1]Ag Demand'!$E$4, IF(A252&lt;='[1]Ag Demand'!$F$5,'[1]Ag Demand'!$E$5, IF(A252&lt;='[1]Ag Demand'!$F$6,'[1]Ag Demand'!$E$6,1)))))))))</f>
        <v>813</v>
      </c>
      <c r="E252" s="16">
        <f ca="1">'[1]IGD CALC'!$AJ260</f>
        <v>28917.837630102727</v>
      </c>
      <c r="F252" s="14">
        <f>'[1]UKL Mass Balance'!$I263</f>
        <v>391417.73191828676</v>
      </c>
      <c r="G252" s="16">
        <f ca="1">[1]UKL_Control!$U263</f>
        <v>-0.8</v>
      </c>
      <c r="H252" s="16">
        <f>IF(A252&lt;$A$1,'[1]USBR Daily'!$O2140, '[1]IGD CALC'!$O260)</f>
        <v>1030</v>
      </c>
      <c r="I252" s="16">
        <f ca="1">'[1]IGD CALC'!$F260</f>
        <v>1025</v>
      </c>
      <c r="J252" s="16">
        <f ca="1">'[1]IGD CALC'!$I260</f>
        <v>423.35981926542945</v>
      </c>
      <c r="K252" s="4"/>
      <c r="L252" s="4"/>
      <c r="M252" s="4"/>
      <c r="N252" s="4"/>
    </row>
    <row r="253" spans="1:14" x14ac:dyDescent="0.25">
      <c r="A253" s="3">
        <v>43990</v>
      </c>
      <c r="B253" s="14">
        <f ca="1">'[1]UKL Mass Balance'!$T264</f>
        <v>200851.49184087088</v>
      </c>
      <c r="C253" s="14">
        <f ca="1">'[1]UKL Mass Balance'!$Q264</f>
        <v>209615.98092248529</v>
      </c>
      <c r="D253" s="16">
        <f>IF(A253&lt;$A$1, '[1]USBR Daily'!$M2141, '[1]UKL Mass Balance'!$N264+'[1]UKL Mass Balance'!$O264+'[1]UKL Mass Balance'!$BB264-('[1]Ag Demand'!$AJ264*IF('[1]Ag Demand'!$G264&gt;0,1,IF(A253&lt;='[1]Ag Demand'!$C$4,'[1]Ag Demand'!$B$4,IF(A253&lt;='[1]Ag Demand'!$C$5,'[1]Ag Demand'!$B$5,IF(A253&lt;='[1]Ag Demand'!$C$6,'[1]Ag Demand'!$B$6,IF(A253&lt;='[1]Ag Demand'!$F$4,'[1]Ag Demand'!$E$4, IF(A253&lt;='[1]Ag Demand'!$F$5,'[1]Ag Demand'!$E$5, IF(A253&lt;='[1]Ag Demand'!$F$6,'[1]Ag Demand'!$E$6,1)))))))))</f>
        <v>792</v>
      </c>
      <c r="E253" s="16">
        <f ca="1">'[1]IGD CALC'!$AJ261</f>
        <v>28828.974881614919</v>
      </c>
      <c r="F253" s="14">
        <f>'[1]UKL Mass Balance'!$I264</f>
        <v>388770.76009387046</v>
      </c>
      <c r="G253" s="16">
        <f ca="1">[1]UKL_Control!$U264</f>
        <v>-0.8</v>
      </c>
      <c r="H253" s="16">
        <f>IF(A253&lt;$A$1,'[1]USBR Daily'!$O2141, '[1]IGD CALC'!$O261)</f>
        <v>1030</v>
      </c>
      <c r="I253" s="16">
        <f ca="1">'[1]IGD CALC'!$F261</f>
        <v>1025</v>
      </c>
      <c r="J253" s="16">
        <f ca="1">'[1]IGD CALC'!$I261</f>
        <v>377.09473663504571</v>
      </c>
      <c r="K253" s="4"/>
      <c r="L253" s="4"/>
      <c r="M253" s="4"/>
      <c r="N253" s="4"/>
    </row>
    <row r="254" spans="1:14" x14ac:dyDescent="0.25">
      <c r="A254" s="3">
        <v>43991</v>
      </c>
      <c r="B254" s="14">
        <f ca="1">'[1]UKL Mass Balance'!$T265</f>
        <v>200851.49184087088</v>
      </c>
      <c r="C254" s="14">
        <f ca="1">'[1]UKL Mass Balance'!$Q265</f>
        <v>211149.19352225045</v>
      </c>
      <c r="D254" s="16">
        <f>IF(A254&lt;$A$1, '[1]USBR Daily'!$M2142, '[1]UKL Mass Balance'!$N265+'[1]UKL Mass Balance'!$O265+'[1]UKL Mass Balance'!$BB265-('[1]Ag Demand'!$AJ265*IF('[1]Ag Demand'!$G265&gt;0,1,IF(A254&lt;='[1]Ag Demand'!$C$4,'[1]Ag Demand'!$B$4,IF(A254&lt;='[1]Ag Demand'!$C$5,'[1]Ag Demand'!$B$5,IF(A254&lt;='[1]Ag Demand'!$C$6,'[1]Ag Demand'!$B$6,IF(A254&lt;='[1]Ag Demand'!$F$4,'[1]Ag Demand'!$E$4, IF(A254&lt;='[1]Ag Demand'!$F$5,'[1]Ag Demand'!$E$5, IF(A254&lt;='[1]Ag Demand'!$F$6,'[1]Ag Demand'!$E$6,1)))))))))</f>
        <v>866</v>
      </c>
      <c r="E254" s="16">
        <f ca="1">'[1]IGD CALC'!$AJ262</f>
        <v>28833.667546279026</v>
      </c>
      <c r="F254" s="14">
        <f>'[1]UKL Mass Balance'!$I265</f>
        <v>387888.43615239835</v>
      </c>
      <c r="G254" s="16">
        <f ca="1">[1]UKL_Control!$U265</f>
        <v>-0.8</v>
      </c>
      <c r="H254" s="16">
        <f>IF(A254&lt;$A$1,'[1]USBR Daily'!$O2142, '[1]IGD CALC'!$O262)</f>
        <v>1030</v>
      </c>
      <c r="I254" s="16">
        <f ca="1">'[1]IGD CALC'!$F262</f>
        <v>1025</v>
      </c>
      <c r="J254" s="16">
        <f ca="1">'[1]IGD CALC'!$I262</f>
        <v>354.54909101238104</v>
      </c>
      <c r="K254" s="4"/>
      <c r="L254" s="4"/>
      <c r="M254" s="4"/>
      <c r="N254" s="4"/>
    </row>
    <row r="255" spans="1:14" x14ac:dyDescent="0.25">
      <c r="A255" s="3">
        <v>43992</v>
      </c>
      <c r="B255" s="14">
        <f ca="1">'[1]UKL Mass Balance'!$T266</f>
        <v>200851.49184087088</v>
      </c>
      <c r="C255" s="14">
        <f ca="1">'[1]UKL Mass Balance'!$Q266</f>
        <v>212982.09313701565</v>
      </c>
      <c r="D255" s="16">
        <f>IF(A255&lt;$A$1, '[1]USBR Daily'!$M2143, '[1]UKL Mass Balance'!$N266+'[1]UKL Mass Balance'!$O266+'[1]UKL Mass Balance'!$BB266-('[1]Ag Demand'!$AJ266*IF('[1]Ag Demand'!$G266&gt;0,1,IF(A255&lt;='[1]Ag Demand'!$C$4,'[1]Ag Demand'!$B$4,IF(A255&lt;='[1]Ag Demand'!$C$5,'[1]Ag Demand'!$B$5,IF(A255&lt;='[1]Ag Demand'!$C$6,'[1]Ag Demand'!$B$6,IF(A255&lt;='[1]Ag Demand'!$F$4,'[1]Ag Demand'!$E$4, IF(A255&lt;='[1]Ag Demand'!$F$5,'[1]Ag Demand'!$E$5, IF(A255&lt;='[1]Ag Demand'!$F$6,'[1]Ag Demand'!$E$6,1)))))))))</f>
        <v>2080</v>
      </c>
      <c r="E255" s="16">
        <f ca="1">'[1]IGD CALC'!$AJ263</f>
        <v>29053.428439056457</v>
      </c>
      <c r="F255" s="14">
        <f>'[1]UKL Mass Balance'!$I266</f>
        <v>386129.35893497569</v>
      </c>
      <c r="G255" s="16">
        <f ca="1">[1]UKL_Control!$U266</f>
        <v>-0.8</v>
      </c>
      <c r="H255" s="16">
        <f>IF(A255&lt;$A$1,'[1]USBR Daily'!$O2143, '[1]IGD CALC'!$O263)</f>
        <v>1030</v>
      </c>
      <c r="I255" s="16">
        <f ca="1">'[1]IGD CALC'!$F263</f>
        <v>1025</v>
      </c>
      <c r="J255" s="16">
        <f ca="1">'[1]IGD CALC'!$I263</f>
        <v>139.03557372704358</v>
      </c>
      <c r="K255" s="4"/>
      <c r="L255" s="4"/>
      <c r="M255" s="4"/>
      <c r="N255" s="4"/>
    </row>
    <row r="256" spans="1:14" x14ac:dyDescent="0.25">
      <c r="A256" s="3">
        <v>43993</v>
      </c>
      <c r="B256" s="14">
        <f ca="1">'[1]UKL Mass Balance'!$T267</f>
        <v>200851.49184087088</v>
      </c>
      <c r="C256" s="14">
        <f ca="1">'[1]UKL Mass Balance'!$Q267</f>
        <v>217085.9019017808</v>
      </c>
      <c r="D256" s="16">
        <f>IF(A256&lt;$A$1, '[1]USBR Daily'!$M2144, '[1]UKL Mass Balance'!$N267+'[1]UKL Mass Balance'!$O267+'[1]UKL Mass Balance'!$BB267-('[1]Ag Demand'!$AJ267*IF('[1]Ag Demand'!$G267&gt;0,1,IF(A256&lt;='[1]Ag Demand'!$C$4,'[1]Ag Demand'!$B$4,IF(A256&lt;='[1]Ag Demand'!$C$5,'[1]Ag Demand'!$B$5,IF(A256&lt;='[1]Ag Demand'!$C$6,'[1]Ag Demand'!$B$6,IF(A256&lt;='[1]Ag Demand'!$F$4,'[1]Ag Demand'!$E$4, IF(A256&lt;='[1]Ag Demand'!$F$5,'[1]Ag Demand'!$E$5, IF(A256&lt;='[1]Ag Demand'!$F$6,'[1]Ag Demand'!$E$6,1)))))))))</f>
        <v>2400</v>
      </c>
      <c r="E256" s="16">
        <f ca="1">'[1]IGD CALC'!$AJ264</f>
        <v>30362.12726108891</v>
      </c>
      <c r="F256" s="14">
        <f>'[1]UKL Mass Balance'!$I267</f>
        <v>382622.3458311737</v>
      </c>
      <c r="G256" s="16">
        <f ca="1">[1]UKL_Control!$U267</f>
        <v>-0.8</v>
      </c>
      <c r="H256" s="16">
        <f>IF(A256&lt;$A$1,'[1]USBR Daily'!$O2144, '[1]IGD CALC'!$O264)</f>
        <v>1400</v>
      </c>
      <c r="I256" s="16">
        <f ca="1">'[1]IGD CALC'!$F264</f>
        <v>1365</v>
      </c>
      <c r="J256" s="16">
        <f ca="1">'[1]IGD CALC'!$I264</f>
        <v>292.1856038325015</v>
      </c>
      <c r="K256" s="4"/>
      <c r="L256" s="4"/>
      <c r="M256" s="4"/>
      <c r="N256" s="4"/>
    </row>
    <row r="257" spans="1:14" x14ac:dyDescent="0.25">
      <c r="A257" s="3">
        <v>43994</v>
      </c>
      <c r="B257" s="14">
        <f ca="1">'[1]UKL Mass Balance'!$T268</f>
        <v>200851.49184087088</v>
      </c>
      <c r="C257" s="14">
        <f ca="1">'[1]UKL Mass Balance'!$Q268</f>
        <v>221695.54283654597</v>
      </c>
      <c r="D257" s="16">
        <f>IF(A257&lt;$A$1, '[1]USBR Daily'!$M2145, '[1]UKL Mass Balance'!$N268+'[1]UKL Mass Balance'!$O268+'[1]UKL Mass Balance'!$BB268-('[1]Ag Demand'!$AJ268*IF('[1]Ag Demand'!$G268&gt;0,1,IF(A257&lt;='[1]Ag Demand'!$C$4,'[1]Ag Demand'!$B$4,IF(A257&lt;='[1]Ag Demand'!$C$5,'[1]Ag Demand'!$B$5,IF(A257&lt;='[1]Ag Demand'!$C$6,'[1]Ag Demand'!$B$6,IF(A257&lt;='[1]Ag Demand'!$F$4,'[1]Ag Demand'!$E$4, IF(A257&lt;='[1]Ag Demand'!$F$5,'[1]Ag Demand'!$E$5, IF(A257&lt;='[1]Ag Demand'!$F$6,'[1]Ag Demand'!$E$6,1)))))))))</f>
        <v>2400</v>
      </c>
      <c r="E257" s="16">
        <f ca="1">'[1]IGD CALC'!$AJ265</f>
        <v>31143.68661825074</v>
      </c>
      <c r="F257" s="14">
        <f>'[1]UKL Mass Balance'!$I268</f>
        <v>379115.33272737172</v>
      </c>
      <c r="G257" s="16">
        <f ca="1">[1]UKL_Control!$U268</f>
        <v>-0.8</v>
      </c>
      <c r="H257" s="16">
        <f>IF(A257&lt;$A$1,'[1]USBR Daily'!$O2145, '[1]IGD CALC'!$O265)</f>
        <v>1780</v>
      </c>
      <c r="I257" s="16">
        <f ca="1">'[1]IGD CALC'!$F265</f>
        <v>1780</v>
      </c>
      <c r="J257" s="16">
        <f ca="1">'[1]IGD CALC'!$I265</f>
        <v>313.51721235129997</v>
      </c>
      <c r="K257" s="4"/>
      <c r="L257" s="4"/>
      <c r="M257" s="4"/>
      <c r="N257" s="4"/>
    </row>
    <row r="258" spans="1:14" x14ac:dyDescent="0.25">
      <c r="A258" s="3">
        <v>43995</v>
      </c>
      <c r="B258" s="14">
        <f ca="1">'[1]UKL Mass Balance'!$T269</f>
        <v>200851.49184087088</v>
      </c>
      <c r="C258" s="14">
        <f ca="1">'[1]UKL Mass Balance'!$Q269</f>
        <v>226261.58644131114</v>
      </c>
      <c r="D258" s="16">
        <f>IF(A258&lt;$A$1, '[1]USBR Daily'!$M2146, '[1]UKL Mass Balance'!$N269+'[1]UKL Mass Balance'!$O269+'[1]UKL Mass Balance'!$BB269-('[1]Ag Demand'!$AJ269*IF('[1]Ag Demand'!$G269&gt;0,1,IF(A258&lt;='[1]Ag Demand'!$C$4,'[1]Ag Demand'!$B$4,IF(A258&lt;='[1]Ag Demand'!$C$5,'[1]Ag Demand'!$B$5,IF(A258&lt;='[1]Ag Demand'!$C$6,'[1]Ag Demand'!$B$6,IF(A258&lt;='[1]Ag Demand'!$F$4,'[1]Ag Demand'!$E$4, IF(A258&lt;='[1]Ag Demand'!$F$5,'[1]Ag Demand'!$E$5, IF(A258&lt;='[1]Ag Demand'!$F$6,'[1]Ag Demand'!$E$6,1)))))))))</f>
        <v>2200</v>
      </c>
      <c r="E258" s="16">
        <f ca="1">'[1]IGD CALC'!$AJ266</f>
        <v>31336.957932818579</v>
      </c>
      <c r="F258" s="14">
        <f>'[1]UKL Mass Balance'!$I269</f>
        <v>375628.43671968568</v>
      </c>
      <c r="G258" s="16">
        <f ca="1">[1]UKL_Control!$U269</f>
        <v>-0.8</v>
      </c>
      <c r="H258" s="16">
        <f>IF(A258&lt;$A$1,'[1]USBR Daily'!$O2146, '[1]IGD CALC'!$O266)</f>
        <v>1750</v>
      </c>
      <c r="I258" s="16">
        <f ca="1">'[1]IGD CALC'!$F266</f>
        <v>1750</v>
      </c>
      <c r="J258" s="16">
        <f ca="1">'[1]IGD CALC'!$I266</f>
        <v>241.29963771890942</v>
      </c>
      <c r="K258" s="4"/>
      <c r="L258" s="4"/>
      <c r="M258" s="4"/>
      <c r="N258" s="4"/>
    </row>
    <row r="259" spans="1:14" x14ac:dyDescent="0.25">
      <c r="A259" s="3">
        <v>43996</v>
      </c>
      <c r="B259" s="14">
        <f ca="1">'[1]UKL Mass Balance'!$T270</f>
        <v>200851.49184087088</v>
      </c>
      <c r="C259" s="14">
        <f ca="1">'[1]UKL Mass Balance'!$Q270</f>
        <v>230392.46998107631</v>
      </c>
      <c r="D259" s="16">
        <f>IF(A259&lt;$A$1, '[1]USBR Daily'!$M2147, '[1]UKL Mass Balance'!$N270+'[1]UKL Mass Balance'!$O270+'[1]UKL Mass Balance'!$BB270-('[1]Ag Demand'!$AJ270*IF('[1]Ag Demand'!$G270&gt;0,1,IF(A259&lt;='[1]Ag Demand'!$C$4,'[1]Ag Demand'!$B$4,IF(A259&lt;='[1]Ag Demand'!$C$5,'[1]Ag Demand'!$B$5,IF(A259&lt;='[1]Ag Demand'!$C$6,'[1]Ag Demand'!$B$6,IF(A259&lt;='[1]Ag Demand'!$F$4,'[1]Ag Demand'!$E$4, IF(A259&lt;='[1]Ag Demand'!$F$5,'[1]Ag Demand'!$E$5, IF(A259&lt;='[1]Ag Demand'!$F$6,'[1]Ag Demand'!$E$6,1)))))))))</f>
        <v>1370</v>
      </c>
      <c r="E259" s="16">
        <f ca="1">'[1]IGD CALC'!$AJ267</f>
        <v>31526.47712054837</v>
      </c>
      <c r="F259" s="14">
        <f>'[1]UKL Mass Balance'!$I270</f>
        <v>371278.19883345987</v>
      </c>
      <c r="G259" s="16">
        <f ca="1">[1]UKL_Control!$U270</f>
        <v>-0.8</v>
      </c>
      <c r="H259" s="16">
        <f>IF(A259&lt;$A$1,'[1]USBR Daily'!$O2147, '[1]IGD CALC'!$O267)</f>
        <v>1630</v>
      </c>
      <c r="I259" s="16">
        <f ca="1">'[1]IGD CALC'!$F267</f>
        <v>1630</v>
      </c>
      <c r="J259" s="16">
        <f ca="1">'[1]IGD CALC'!$I267</f>
        <v>297.03606727578972</v>
      </c>
      <c r="K259" s="4"/>
      <c r="L259" s="4"/>
      <c r="M259" s="4"/>
      <c r="N259" s="4"/>
    </row>
    <row r="260" spans="1:14" x14ac:dyDescent="0.25">
      <c r="A260" s="3">
        <v>43997</v>
      </c>
      <c r="B260" s="14">
        <f ca="1">'[1]UKL Mass Balance'!$T271</f>
        <v>200851.49184087088</v>
      </c>
      <c r="C260" s="14">
        <f ca="1">'[1]UKL Mass Balance'!$Q271</f>
        <v>232997.24862084148</v>
      </c>
      <c r="D260" s="16">
        <f>IF(A260&lt;$A$1, '[1]USBR Daily'!$M2148, '[1]UKL Mass Balance'!$N271+'[1]UKL Mass Balance'!$O271+'[1]UKL Mass Balance'!$BB271-('[1]Ag Demand'!$AJ271*IF('[1]Ag Demand'!$G271&gt;0,1,IF(A260&lt;='[1]Ag Demand'!$C$4,'[1]Ag Demand'!$B$4,IF(A260&lt;='[1]Ag Demand'!$C$5,'[1]Ag Demand'!$B$5,IF(A260&lt;='[1]Ag Demand'!$C$6,'[1]Ag Demand'!$B$6,IF(A260&lt;='[1]Ag Demand'!$F$4,'[1]Ag Demand'!$E$4, IF(A260&lt;='[1]Ag Demand'!$F$5,'[1]Ag Demand'!$E$5, IF(A260&lt;='[1]Ag Demand'!$F$6,'[1]Ag Demand'!$E$6,1)))))))))</f>
        <v>1150</v>
      </c>
      <c r="E260" s="16">
        <f ca="1">'[1]IGD CALC'!$AJ268</f>
        <v>31048.414160493761</v>
      </c>
      <c r="F260" s="14">
        <f>'[1]UKL Mass Balance'!$I271</f>
        <v>370408.15125621471</v>
      </c>
      <c r="G260" s="16">
        <f ca="1">[1]UKL_Control!$U271</f>
        <v>-0.8</v>
      </c>
      <c r="H260" s="16">
        <f>IF(A260&lt;$A$1,'[1]USBR Daily'!$O2148, '[1]IGD CALC'!$O268)</f>
        <v>1510</v>
      </c>
      <c r="I260" s="16">
        <f ca="1">'[1]IGD CALC'!$F268</f>
        <v>1480</v>
      </c>
      <c r="J260" s="16">
        <f ca="1">'[1]IGD CALC'!$I268</f>
        <v>451.500032167406</v>
      </c>
      <c r="K260" s="4"/>
      <c r="L260" s="4"/>
      <c r="M260" s="4"/>
      <c r="N260" s="4"/>
    </row>
    <row r="261" spans="1:14" x14ac:dyDescent="0.25">
      <c r="A261" s="3">
        <v>43998</v>
      </c>
      <c r="B261" s="14">
        <f ca="1">'[1]UKL Mass Balance'!$T272</f>
        <v>200851.49184087088</v>
      </c>
      <c r="C261" s="14">
        <f ca="1">'[1]UKL Mass Balance'!$Q272</f>
        <v>235142.31146560665</v>
      </c>
      <c r="D261" s="16">
        <f>IF(A261&lt;$A$1, '[1]USBR Daily'!$M2149, '[1]UKL Mass Balance'!$N272+'[1]UKL Mass Balance'!$O272+'[1]UKL Mass Balance'!$BB272-('[1]Ag Demand'!$AJ272*IF('[1]Ag Demand'!$G272&gt;0,1,IF(A261&lt;='[1]Ag Demand'!$C$4,'[1]Ag Demand'!$B$4,IF(A261&lt;='[1]Ag Demand'!$C$5,'[1]Ag Demand'!$B$5,IF(A261&lt;='[1]Ag Demand'!$C$6,'[1]Ag Demand'!$B$6,IF(A261&lt;='[1]Ag Demand'!$F$4,'[1]Ag Demand'!$E$4, IF(A261&lt;='[1]Ag Demand'!$F$5,'[1]Ag Demand'!$E$5, IF(A261&lt;='[1]Ag Demand'!$F$6,'[1]Ag Demand'!$E$6,1)))))))))</f>
        <v>1410</v>
      </c>
      <c r="E261" s="16">
        <f ca="1">'[1]IGD CALC'!$AJ269</f>
        <v>31097.400347496066</v>
      </c>
      <c r="F261" s="14">
        <f>'[1]UKL Mass Balance'!$I272</f>
        <v>368675.79831765941</v>
      </c>
      <c r="G261" s="16">
        <f ca="1">[1]UKL_Control!$U272</f>
        <v>-0.8</v>
      </c>
      <c r="H261" s="16">
        <f>IF(A261&lt;$A$1,'[1]USBR Daily'!$O2149, '[1]IGD CALC'!$O269)</f>
        <v>1390</v>
      </c>
      <c r="I261" s="16">
        <f ca="1">'[1]IGD CALC'!$F269</f>
        <v>1360</v>
      </c>
      <c r="J261" s="16">
        <f ca="1">'[1]IGD CALC'!$I269</f>
        <v>256.98902978892647</v>
      </c>
      <c r="K261" s="4"/>
      <c r="L261" s="4"/>
      <c r="M261" s="4"/>
      <c r="N261" s="4"/>
    </row>
    <row r="262" spans="1:14" x14ac:dyDescent="0.25">
      <c r="A262" s="3">
        <v>43999</v>
      </c>
      <c r="B262" s="14">
        <f ca="1">'[1]UKL Mass Balance'!$T273</f>
        <v>200851.49184087088</v>
      </c>
      <c r="C262" s="14">
        <f ca="1">'[1]UKL Mass Balance'!$Q273</f>
        <v>237720.27318537183</v>
      </c>
      <c r="D262" s="16">
        <f>IF(A262&lt;$A$1, '[1]USBR Daily'!$M2150, '[1]UKL Mass Balance'!$N273+'[1]UKL Mass Balance'!$O273+'[1]UKL Mass Balance'!$BB273-('[1]Ag Demand'!$AJ273*IF('[1]Ag Demand'!$G273&gt;0,1,IF(A262&lt;='[1]Ag Demand'!$C$4,'[1]Ag Demand'!$B$4,IF(A262&lt;='[1]Ag Demand'!$C$5,'[1]Ag Demand'!$B$5,IF(A262&lt;='[1]Ag Demand'!$C$6,'[1]Ag Demand'!$B$6,IF(A262&lt;='[1]Ag Demand'!$F$4,'[1]Ag Demand'!$E$4, IF(A262&lt;='[1]Ag Demand'!$F$5,'[1]Ag Demand'!$E$5, IF(A262&lt;='[1]Ag Demand'!$F$6,'[1]Ag Demand'!$E$6,1)))))))))</f>
        <v>1450</v>
      </c>
      <c r="E262" s="16">
        <f ca="1">'[1]IGD CALC'!$AJ270</f>
        <v>31345.843752087771</v>
      </c>
      <c r="F262" s="14">
        <f>'[1]UKL Mass Balance'!$I273</f>
        <v>366951.18759503926</v>
      </c>
      <c r="G262" s="16">
        <f ca="1">[1]UKL_Control!$U273</f>
        <v>-0.8</v>
      </c>
      <c r="H262" s="16">
        <f>IF(A262&lt;$A$1,'[1]USBR Daily'!$O2150, '[1]IGD CALC'!$O270)</f>
        <v>1290</v>
      </c>
      <c r="I262" s="16">
        <f ca="1">'[1]IGD CALC'!$F270</f>
        <v>1240</v>
      </c>
      <c r="J262" s="16">
        <f ca="1">'[1]IGD CALC'!$I270</f>
        <v>28.981394731206535</v>
      </c>
      <c r="K262" s="4"/>
      <c r="L262" s="4"/>
      <c r="M262" s="4"/>
      <c r="N262" s="4"/>
    </row>
    <row r="263" spans="1:14" x14ac:dyDescent="0.25">
      <c r="A263" s="3">
        <v>44000</v>
      </c>
      <c r="B263" s="14">
        <f ca="1">'[1]UKL Mass Balance'!$T274</f>
        <v>200851.49184087088</v>
      </c>
      <c r="C263" s="14">
        <f ca="1">'[1]UKL Mass Balance'!$Q274</f>
        <v>240573.921570137</v>
      </c>
      <c r="D263" s="16">
        <f>IF(A263&lt;$A$1, '[1]USBR Daily'!$M2151, '[1]UKL Mass Balance'!$N274+'[1]UKL Mass Balance'!$O274+'[1]UKL Mass Balance'!$BB274-('[1]Ag Demand'!$AJ274*IF('[1]Ag Demand'!$G274&gt;0,1,IF(A263&lt;='[1]Ag Demand'!$C$4,'[1]Ag Demand'!$B$4,IF(A263&lt;='[1]Ag Demand'!$C$5,'[1]Ag Demand'!$B$5,IF(A263&lt;='[1]Ag Demand'!$C$6,'[1]Ag Demand'!$B$6,IF(A263&lt;='[1]Ag Demand'!$F$4,'[1]Ag Demand'!$E$4, IF(A263&lt;='[1]Ag Demand'!$F$5,'[1]Ag Demand'!$E$5, IF(A263&lt;='[1]Ag Demand'!$F$6,'[1]Ag Demand'!$E$6,1)))))))))</f>
        <v>1400</v>
      </c>
      <c r="E263" s="16">
        <f ca="1">'[1]IGD CALC'!$AJ271</f>
        <v>31850.265331968076</v>
      </c>
      <c r="F263" s="14">
        <f>'[1]UKL Mass Balance'!$I274</f>
        <v>365226.57687241898</v>
      </c>
      <c r="G263" s="16">
        <f ca="1">[1]UKL_Control!$U274</f>
        <v>-0.8</v>
      </c>
      <c r="H263" s="16">
        <f>IF(A263&lt;$A$1,'[1]USBR Daily'!$O2151, '[1]IGD CALC'!$O271)</f>
        <v>1210</v>
      </c>
      <c r="I263" s="16">
        <f ca="1">'[1]IGD CALC'!$F271</f>
        <v>1200</v>
      </c>
      <c r="J263" s="16">
        <f ca="1">'[1]IGD CALC'!$I271</f>
        <v>413.6491475259395</v>
      </c>
      <c r="K263" s="4"/>
      <c r="L263" s="4"/>
      <c r="M263" s="4"/>
      <c r="N263" s="4"/>
    </row>
    <row r="264" spans="1:14" x14ac:dyDescent="0.25">
      <c r="A264" s="3">
        <v>44001</v>
      </c>
      <c r="B264" s="14">
        <f ca="1">'[1]UKL Mass Balance'!$T275</f>
        <v>200851.49184087088</v>
      </c>
      <c r="C264" s="14">
        <f ca="1">'[1]UKL Mass Balance'!$Q275</f>
        <v>243251.80794796065</v>
      </c>
      <c r="D264" s="16">
        <f>IF(A264&lt;$A$1, '[1]USBR Daily'!$M2152, '[1]UKL Mass Balance'!$N275+'[1]UKL Mass Balance'!$O275+'[1]UKL Mass Balance'!$BB275-('[1]Ag Demand'!$AJ275*IF('[1]Ag Demand'!$G275&gt;0,1,IF(A264&lt;='[1]Ag Demand'!$C$4,'[1]Ag Demand'!$B$4,IF(A264&lt;='[1]Ag Demand'!$C$5,'[1]Ag Demand'!$B$5,IF(A264&lt;='[1]Ag Demand'!$C$6,'[1]Ag Demand'!$B$6,IF(A264&lt;='[1]Ag Demand'!$F$4,'[1]Ag Demand'!$E$4, IF(A264&lt;='[1]Ag Demand'!$F$5,'[1]Ag Demand'!$E$5, IF(A264&lt;='[1]Ag Demand'!$F$6,'[1]Ag Demand'!$E$6,1)))))))))</f>
        <v>1310</v>
      </c>
      <c r="E264" s="16">
        <f ca="1">'[1]IGD CALC'!$AJ272</f>
        <v>32113.280334947307</v>
      </c>
      <c r="F264" s="14">
        <f>'[1]UKL Mass Balance'!$I275</f>
        <v>363501.96614979871</v>
      </c>
      <c r="G264" s="16">
        <f ca="1">[1]UKL_Control!$U275</f>
        <v>-0.8</v>
      </c>
      <c r="H264" s="16">
        <f>IF(A264&lt;$A$1,'[1]USBR Daily'!$O2152, '[1]IGD CALC'!$O272)</f>
        <v>1140</v>
      </c>
      <c r="I264" s="16">
        <f ca="1">'[1]IGD CALC'!$F272</f>
        <v>1100</v>
      </c>
      <c r="J264" s="16">
        <f ca="1">'[1]IGD CALC'!$I272</f>
        <v>459.35318826794094</v>
      </c>
      <c r="K264" s="4"/>
      <c r="L264" s="4"/>
      <c r="M264" s="4"/>
      <c r="N264" s="4"/>
    </row>
    <row r="265" spans="1:14" x14ac:dyDescent="0.25">
      <c r="A265" s="3">
        <v>44002</v>
      </c>
      <c r="B265" s="14">
        <f ca="1">'[1]UKL Mass Balance'!$T276</f>
        <v>200851.49184087088</v>
      </c>
      <c r="C265" s="14">
        <f ca="1">'[1]UKL Mass Balance'!$Q276</f>
        <v>245560.0492657843</v>
      </c>
      <c r="D265" s="16">
        <f>IF(A265&lt;$A$1, '[1]USBR Daily'!$M2153, '[1]UKL Mass Balance'!$N276+'[1]UKL Mass Balance'!$O276+'[1]UKL Mass Balance'!$BB276-('[1]Ag Demand'!$AJ276*IF('[1]Ag Demand'!$G276&gt;0,1,IF(A265&lt;='[1]Ag Demand'!$C$4,'[1]Ag Demand'!$B$4,IF(A265&lt;='[1]Ag Demand'!$C$5,'[1]Ag Demand'!$B$5,IF(A265&lt;='[1]Ag Demand'!$C$6,'[1]Ag Demand'!$B$6,IF(A265&lt;='[1]Ag Demand'!$F$4,'[1]Ag Demand'!$E$4, IF(A265&lt;='[1]Ag Demand'!$F$5,'[1]Ag Demand'!$E$5, IF(A265&lt;='[1]Ag Demand'!$F$6,'[1]Ag Demand'!$E$6,1)))))))))</f>
        <v>1450</v>
      </c>
      <c r="E265" s="16">
        <f ca="1">'[1]IGD CALC'!$AJ273</f>
        <v>32343.809374196364</v>
      </c>
      <c r="F265" s="14">
        <f>'[1]UKL Mass Balance'!$I276</f>
        <v>360915.05006586842</v>
      </c>
      <c r="G265" s="16">
        <f ca="1">[1]UKL_Control!$U276</f>
        <v>-0.8</v>
      </c>
      <c r="H265" s="16">
        <f>IF(A265&lt;$A$1,'[1]USBR Daily'!$O2153, '[1]IGD CALC'!$O273)</f>
        <v>1100</v>
      </c>
      <c r="I265" s="16">
        <f ca="1">'[1]IGD CALC'!$F273</f>
        <v>1100</v>
      </c>
      <c r="J265" s="16">
        <f ca="1">'[1]IGD CALC'!$I273</f>
        <v>256.98329848193822</v>
      </c>
      <c r="K265" s="4"/>
      <c r="L265" s="4"/>
      <c r="M265" s="4"/>
      <c r="N265" s="4"/>
    </row>
    <row r="266" spans="1:14" x14ac:dyDescent="0.25">
      <c r="A266" s="3">
        <v>44003</v>
      </c>
      <c r="B266" s="14">
        <f ca="1">'[1]UKL Mass Balance'!$T277</f>
        <v>200851.49184087088</v>
      </c>
      <c r="C266" s="14">
        <f ca="1">'[1]UKL Mass Balance'!$Q277</f>
        <v>248295.27862860795</v>
      </c>
      <c r="D266" s="16">
        <f>IF(A266&lt;$A$1, '[1]USBR Daily'!$M2154, '[1]UKL Mass Balance'!$N277+'[1]UKL Mass Balance'!$O277+'[1]UKL Mass Balance'!$BB277-('[1]Ag Demand'!$AJ277*IF('[1]Ag Demand'!$G277&gt;0,1,IF(A266&lt;='[1]Ag Demand'!$C$4,'[1]Ag Demand'!$B$4,IF(A266&lt;='[1]Ag Demand'!$C$5,'[1]Ag Demand'!$B$5,IF(A266&lt;='[1]Ag Demand'!$C$6,'[1]Ag Demand'!$B$6,IF(A266&lt;='[1]Ag Demand'!$F$4,'[1]Ag Demand'!$E$4, IF(A266&lt;='[1]Ag Demand'!$F$5,'[1]Ag Demand'!$E$5, IF(A266&lt;='[1]Ag Demand'!$F$6,'[1]Ag Demand'!$E$6,1)))))))))</f>
        <v>1500</v>
      </c>
      <c r="E266" s="16">
        <f ca="1">'[1]IGD CALC'!$AJ274</f>
        <v>32710.207862375435</v>
      </c>
      <c r="F266" s="14">
        <f>'[1]UKL Mass Balance'!$I277</f>
        <v>358366.9497818331</v>
      </c>
      <c r="G266" s="16">
        <f ca="1">[1]UKL_Control!$U277</f>
        <v>-0.8</v>
      </c>
      <c r="H266" s="16">
        <f>IF(A266&lt;$A$1,'[1]USBR Daily'!$O2154, '[1]IGD CALC'!$O274)</f>
        <v>1100</v>
      </c>
      <c r="I266" s="16">
        <f ca="1">'[1]IGD CALC'!$F274</f>
        <v>1100</v>
      </c>
      <c r="J266" s="16">
        <f ca="1">'[1]IGD CALC'!$I274</f>
        <v>194.4775623031033</v>
      </c>
      <c r="K266" s="4"/>
      <c r="L266" s="4"/>
      <c r="M266" s="4"/>
      <c r="N266" s="4"/>
    </row>
    <row r="267" spans="1:14" x14ac:dyDescent="0.25">
      <c r="A267" s="3">
        <v>44004</v>
      </c>
      <c r="B267" s="14">
        <f ca="1">'[1]UKL Mass Balance'!$T278</f>
        <v>200851.49184087088</v>
      </c>
      <c r="C267" s="14">
        <f ca="1">'[1]UKL Mass Balance'!$Q278</f>
        <v>251025.7079214316</v>
      </c>
      <c r="D267" s="16">
        <f>IF(A267&lt;$A$1, '[1]USBR Daily'!$M2155, '[1]UKL Mass Balance'!$N278+'[1]UKL Mass Balance'!$O278+'[1]UKL Mass Balance'!$BB278-('[1]Ag Demand'!$AJ278*IF('[1]Ag Demand'!$G278&gt;0,1,IF(A267&lt;='[1]Ag Demand'!$C$4,'[1]Ag Demand'!$B$4,IF(A267&lt;='[1]Ag Demand'!$C$5,'[1]Ag Demand'!$B$5,IF(A267&lt;='[1]Ag Demand'!$C$6,'[1]Ag Demand'!$B$6,IF(A267&lt;='[1]Ag Demand'!$F$4,'[1]Ag Demand'!$E$4, IF(A267&lt;='[1]Ag Demand'!$F$5,'[1]Ag Demand'!$E$5, IF(A267&lt;='[1]Ag Demand'!$F$6,'[1]Ag Demand'!$E$6,1)))))))))</f>
        <v>1250</v>
      </c>
      <c r="E267" s="16">
        <f ca="1">'[1]IGD CALC'!$AJ275</f>
        <v>33243.428757186019</v>
      </c>
      <c r="F267" s="14">
        <f>'[1]UKL Mass Balance'!$I278</f>
        <v>356668.21625914285</v>
      </c>
      <c r="G267" s="16">
        <f ca="1">[1]UKL_Control!$U278</f>
        <v>-0.8</v>
      </c>
      <c r="H267" s="16">
        <f>IF(A267&lt;$A$1,'[1]USBR Daily'!$O2155, '[1]IGD CALC'!$O275)</f>
        <v>1040</v>
      </c>
      <c r="I267" s="16">
        <f ca="1">'[1]IGD CALC'!$F275</f>
        <v>1075</v>
      </c>
      <c r="J267" s="16">
        <f ca="1">'[1]IGD CALC'!$I275</f>
        <v>319.23819356009068</v>
      </c>
      <c r="K267" s="4"/>
      <c r="L267" s="4"/>
      <c r="M267" s="4"/>
      <c r="N267" s="4"/>
    </row>
    <row r="268" spans="1:14" x14ac:dyDescent="0.25">
      <c r="A268" s="3">
        <v>44005</v>
      </c>
      <c r="B268" s="14">
        <f ca="1">'[1]UKL Mass Balance'!$T279</f>
        <v>200851.49184087088</v>
      </c>
      <c r="C268" s="14">
        <f ca="1">'[1]UKL Mass Balance'!$Q279</f>
        <v>253199.92414425526</v>
      </c>
      <c r="D268" s="16">
        <f>IF(A268&lt;$A$1, '[1]USBR Daily'!$M2156, '[1]UKL Mass Balance'!$N279+'[1]UKL Mass Balance'!$O279+'[1]UKL Mass Balance'!$BB279-('[1]Ag Demand'!$AJ279*IF('[1]Ag Demand'!$G279&gt;0,1,IF(A268&lt;='[1]Ag Demand'!$C$4,'[1]Ag Demand'!$B$4,IF(A268&lt;='[1]Ag Demand'!$C$5,'[1]Ag Demand'!$B$5,IF(A268&lt;='[1]Ag Demand'!$C$6,'[1]Ag Demand'!$B$6,IF(A268&lt;='[1]Ag Demand'!$F$4,'[1]Ag Demand'!$E$4, IF(A268&lt;='[1]Ag Demand'!$F$5,'[1]Ag Demand'!$E$5, IF(A268&lt;='[1]Ag Demand'!$F$6,'[1]Ag Demand'!$E$6,1)))))))))</f>
        <v>1180</v>
      </c>
      <c r="E268" s="16">
        <f ca="1">'[1]IGD CALC'!$AJ276</f>
        <v>33213.199137359035</v>
      </c>
      <c r="F268" s="14">
        <f>'[1]UKL Mass Balance'!$I279</f>
        <v>354969.48273645272</v>
      </c>
      <c r="G268" s="16">
        <f ca="1">[1]UKL_Control!$U279</f>
        <v>-0.8</v>
      </c>
      <c r="H268" s="16">
        <f>IF(A268&lt;$A$1,'[1]USBR Daily'!$O2156, '[1]IGD CALC'!$O276)</f>
        <v>1030</v>
      </c>
      <c r="I268" s="16">
        <f ca="1">'[1]IGD CALC'!$F276</f>
        <v>1025</v>
      </c>
      <c r="J268" s="16">
        <f ca="1">'[1]IGD CALC'!$I276</f>
        <v>499.03454802891378</v>
      </c>
      <c r="K268" s="4"/>
      <c r="L268" s="4"/>
      <c r="M268" s="4"/>
      <c r="N268" s="4"/>
    </row>
    <row r="269" spans="1:14" x14ac:dyDescent="0.25">
      <c r="A269" s="3">
        <v>44006</v>
      </c>
      <c r="B269" s="14">
        <f ca="1">'[1]UKL Mass Balance'!$T280</f>
        <v>200851.49184087088</v>
      </c>
      <c r="C269" s="14">
        <f ca="1">'[1]UKL Mass Balance'!$Q280</f>
        <v>255091.15442207892</v>
      </c>
      <c r="D269" s="16">
        <f>IF(A269&lt;$A$1, '[1]USBR Daily'!$M2157, '[1]UKL Mass Balance'!$N280+'[1]UKL Mass Balance'!$O280+'[1]UKL Mass Balance'!$BB280-('[1]Ag Demand'!$AJ280*IF('[1]Ag Demand'!$G280&gt;0,1,IF(A269&lt;='[1]Ag Demand'!$C$4,'[1]Ag Demand'!$B$4,IF(A269&lt;='[1]Ag Demand'!$C$5,'[1]Ag Demand'!$B$5,IF(A269&lt;='[1]Ag Demand'!$C$6,'[1]Ag Demand'!$B$6,IF(A269&lt;='[1]Ag Demand'!$F$4,'[1]Ag Demand'!$E$4, IF(A269&lt;='[1]Ag Demand'!$F$5,'[1]Ag Demand'!$E$5, IF(A269&lt;='[1]Ag Demand'!$F$6,'[1]Ag Demand'!$E$6,1)))))))))</f>
        <v>1450</v>
      </c>
      <c r="E269" s="16">
        <f ca="1">'[1]IGD CALC'!$AJ277</f>
        <v>33299.989436642434</v>
      </c>
      <c r="F269" s="14">
        <f>'[1]UKL Mass Balance'!$I280</f>
        <v>352421.3824524174</v>
      </c>
      <c r="G269" s="16">
        <f ca="1">[1]UKL_Control!$U280</f>
        <v>-0.27740501420176428</v>
      </c>
      <c r="H269" s="16">
        <f>IF(A269&lt;$A$1,'[1]USBR Daily'!$O2157, '[1]IGD CALC'!$O277)</f>
        <v>1020</v>
      </c>
      <c r="I269" s="16">
        <f ca="1">'[1]IGD CALC'!$F277</f>
        <v>1025</v>
      </c>
      <c r="J269" s="16">
        <f ca="1">'[1]IGD CALC'!$I277</f>
        <v>283.21656573139245</v>
      </c>
      <c r="K269" s="4"/>
      <c r="L269" s="4"/>
      <c r="M269" s="4"/>
      <c r="N269" s="4"/>
    </row>
    <row r="270" spans="1:14" x14ac:dyDescent="0.25">
      <c r="A270" s="3">
        <v>44007</v>
      </c>
      <c r="B270" s="14">
        <f ca="1">'[1]UKL Mass Balance'!$T281</f>
        <v>200851.49184087088</v>
      </c>
      <c r="C270" s="14">
        <f ca="1">'[1]UKL Mass Balance'!$Q281</f>
        <v>257345.52387990258</v>
      </c>
      <c r="D270" s="16">
        <f>IF(A270&lt;$A$1, '[1]USBR Daily'!$M2158, '[1]UKL Mass Balance'!$N281+'[1]UKL Mass Balance'!$O281+'[1]UKL Mass Balance'!$BB281-('[1]Ag Demand'!$AJ281*IF('[1]Ag Demand'!$G281&gt;0,1,IF(A270&lt;='[1]Ag Demand'!$C$4,'[1]Ag Demand'!$B$4,IF(A270&lt;='[1]Ag Demand'!$C$5,'[1]Ag Demand'!$B$5,IF(A270&lt;='[1]Ag Demand'!$C$6,'[1]Ag Demand'!$B$6,IF(A270&lt;='[1]Ag Demand'!$F$4,'[1]Ag Demand'!$E$4, IF(A270&lt;='[1]Ag Demand'!$F$5,'[1]Ag Demand'!$E$5, IF(A270&lt;='[1]Ag Demand'!$F$6,'[1]Ag Demand'!$E$6,1)))))))))</f>
        <v>1420</v>
      </c>
      <c r="E270" s="16">
        <f ca="1">'[1]IGD CALC'!$AJ278</f>
        <v>33623.015578847779</v>
      </c>
      <c r="F270" s="14">
        <f>'[1]UKL Mass Balance'!$I281</f>
        <v>349890.36569039023</v>
      </c>
      <c r="G270" s="16">
        <f ca="1">[1]UKL_Control!$U281</f>
        <v>-0.27740501420176428</v>
      </c>
      <c r="H270" s="16">
        <f>IF(A270&lt;$A$1,'[1]USBR Daily'!$O2158, '[1]IGD CALC'!$O278)</f>
        <v>1030</v>
      </c>
      <c r="I270" s="16">
        <f ca="1">'[1]IGD CALC'!$F278</f>
        <v>1025</v>
      </c>
      <c r="J270" s="16">
        <f ca="1">'[1]IGD CALC'!$I278</f>
        <v>275.11569194235193</v>
      </c>
      <c r="K270" s="4"/>
      <c r="L270" s="4"/>
      <c r="M270" s="4"/>
      <c r="N270" s="4"/>
    </row>
    <row r="271" spans="1:14" x14ac:dyDescent="0.25">
      <c r="A271" s="3">
        <v>44008</v>
      </c>
      <c r="B271" s="14">
        <f ca="1">'[1]UKL Mass Balance'!$T282</f>
        <v>200851.49184087088</v>
      </c>
      <c r="C271" s="14">
        <f ca="1">'[1]UKL Mass Balance'!$Q282</f>
        <v>259351.87649772625</v>
      </c>
      <c r="D271" s="16">
        <f>IF(A271&lt;$A$1, '[1]USBR Daily'!$M2159, '[1]UKL Mass Balance'!$N282+'[1]UKL Mass Balance'!$O282+'[1]UKL Mass Balance'!$BB282-('[1]Ag Demand'!$AJ282*IF('[1]Ag Demand'!$G282&gt;0,1,IF(A271&lt;='[1]Ag Demand'!$C$4,'[1]Ag Demand'!$B$4,IF(A271&lt;='[1]Ag Demand'!$C$5,'[1]Ag Demand'!$B$5,IF(A271&lt;='[1]Ag Demand'!$C$6,'[1]Ag Demand'!$B$6,IF(A271&lt;='[1]Ag Demand'!$F$4,'[1]Ag Demand'!$E$4, IF(A271&lt;='[1]Ag Demand'!$F$5,'[1]Ag Demand'!$E$5, IF(A271&lt;='[1]Ag Demand'!$F$6,'[1]Ag Demand'!$E$6,1)))))))))</f>
        <v>1350</v>
      </c>
      <c r="E271" s="16">
        <f ca="1">'[1]IGD CALC'!$AJ279</f>
        <v>33910.40971994539</v>
      </c>
      <c r="F271" s="14">
        <f>'[1]UKL Mass Balance'!$I282</f>
        <v>346515.67667435412</v>
      </c>
      <c r="G271" s="16">
        <f ca="1">[1]UKL_Control!$U282</f>
        <v>-0.27740501420176428</v>
      </c>
      <c r="H271" s="16">
        <f>IF(A271&lt;$A$1,'[1]USBR Daily'!$O2159, '[1]IGD CALC'!$O279)</f>
        <v>1030</v>
      </c>
      <c r="I271" s="16">
        <f ca="1">'[1]IGD CALC'!$F279</f>
        <v>1025</v>
      </c>
      <c r="J271" s="16">
        <f ca="1">'[1]IGD CALC'!$I279</f>
        <v>349.53989574347582</v>
      </c>
      <c r="K271" s="4"/>
      <c r="L271" s="4"/>
      <c r="M271" s="4"/>
      <c r="N271" s="4"/>
    </row>
    <row r="272" spans="1:14" x14ac:dyDescent="0.25">
      <c r="A272" s="3">
        <v>44009</v>
      </c>
      <c r="B272" s="14">
        <f ca="1">'[1]UKL Mass Balance'!$T283</f>
        <v>200851.49184087088</v>
      </c>
      <c r="C272" s="14">
        <f ca="1">'[1]UKL Mass Balance'!$Q283</f>
        <v>261178.34550054991</v>
      </c>
      <c r="D272" s="16">
        <f>IF(A272&lt;$A$1, '[1]USBR Daily'!$M2160, '[1]UKL Mass Balance'!$N283+'[1]UKL Mass Balance'!$O283+'[1]UKL Mass Balance'!$BB283-('[1]Ag Demand'!$AJ283*IF('[1]Ag Demand'!$G283&gt;0,1,IF(A272&lt;='[1]Ag Demand'!$C$4,'[1]Ag Demand'!$B$4,IF(A272&lt;='[1]Ag Demand'!$C$5,'[1]Ag Demand'!$B$5,IF(A272&lt;='[1]Ag Demand'!$C$6,'[1]Ag Demand'!$B$6,IF(A272&lt;='[1]Ag Demand'!$F$4,'[1]Ag Demand'!$E$4, IF(A272&lt;='[1]Ag Demand'!$F$5,'[1]Ag Demand'!$E$5, IF(A272&lt;='[1]Ag Demand'!$F$6,'[1]Ag Demand'!$E$6,1)))))))))</f>
        <v>1360</v>
      </c>
      <c r="E272" s="16">
        <f ca="1">'[1]IGD CALC'!$AJ280</f>
        <v>34150.705143524647</v>
      </c>
      <c r="F272" s="14">
        <f>'[1]UKL Mass Balance'!$I283</f>
        <v>343151.72156124399</v>
      </c>
      <c r="G272" s="16">
        <f ca="1">[1]UKL_Control!$U283</f>
        <v>-0.27740501420176428</v>
      </c>
      <c r="H272" s="16">
        <f>IF(A272&lt;$A$1,'[1]USBR Daily'!$O2160, '[1]IGD CALC'!$O280)</f>
        <v>1020</v>
      </c>
      <c r="I272" s="16">
        <f ca="1">'[1]IGD CALC'!$F280</f>
        <v>1025</v>
      </c>
      <c r="J272" s="16">
        <f ca="1">'[1]IGD CALC'!$I280</f>
        <v>619.99432722425854</v>
      </c>
      <c r="K272" s="4"/>
      <c r="L272" s="4"/>
      <c r="M272" s="4"/>
      <c r="N272" s="4"/>
    </row>
    <row r="273" spans="1:14" x14ac:dyDescent="0.25">
      <c r="A273" s="3">
        <v>44010</v>
      </c>
      <c r="B273" s="14">
        <f ca="1">'[1]UKL Mass Balance'!$T284</f>
        <v>200851.49184087088</v>
      </c>
      <c r="C273" s="14">
        <f ca="1">'[1]UKL Mass Balance'!$Q284</f>
        <v>262936.54243337357</v>
      </c>
      <c r="D273" s="16">
        <f>IF(A273&lt;$A$1, '[1]USBR Daily'!$M2161, '[1]UKL Mass Balance'!$N284+'[1]UKL Mass Balance'!$O284+'[1]UKL Mass Balance'!$BB284-('[1]Ag Demand'!$AJ284*IF('[1]Ag Demand'!$G284&gt;0,1,IF(A273&lt;='[1]Ag Demand'!$C$4,'[1]Ag Demand'!$B$4,IF(A273&lt;='[1]Ag Demand'!$C$5,'[1]Ag Demand'!$B$5,IF(A273&lt;='[1]Ag Demand'!$C$6,'[1]Ag Demand'!$B$6,IF(A273&lt;='[1]Ag Demand'!$F$4,'[1]Ag Demand'!$E$4, IF(A273&lt;='[1]Ag Demand'!$F$5,'[1]Ag Demand'!$E$5, IF(A273&lt;='[1]Ag Demand'!$F$6,'[1]Ag Demand'!$E$6,1)))))))))</f>
        <v>1440</v>
      </c>
      <c r="E273" s="16">
        <f ca="1">'[1]IGD CALC'!$AJ281</f>
        <v>34351.217496063909</v>
      </c>
      <c r="F273" s="14">
        <f>'[1]UKL Mass Balance'!$I284</f>
        <v>340652.90650799533</v>
      </c>
      <c r="G273" s="16">
        <f ca="1">[1]UKL_Control!$U284</f>
        <v>-0.27740501420176428</v>
      </c>
      <c r="H273" s="16">
        <f>IF(A273&lt;$A$1,'[1]USBR Daily'!$O2161, '[1]IGD CALC'!$O281)</f>
        <v>1020</v>
      </c>
      <c r="I273" s="16">
        <f ca="1">'[1]IGD CALC'!$F281</f>
        <v>1025</v>
      </c>
      <c r="J273" s="16">
        <f ca="1">'[1]IGD CALC'!$I281</f>
        <v>431.64564931554969</v>
      </c>
      <c r="K273" s="4"/>
      <c r="L273" s="4"/>
      <c r="M273" s="4"/>
      <c r="N273" s="4"/>
    </row>
    <row r="274" spans="1:14" x14ac:dyDescent="0.25">
      <c r="A274" s="3">
        <v>44011</v>
      </c>
      <c r="B274" s="14">
        <f ca="1">'[1]UKL Mass Balance'!$T285</f>
        <v>200851.49184087088</v>
      </c>
      <c r="C274" s="14">
        <f ca="1">'[1]UKL Mass Balance'!$Q285</f>
        <v>264825.19416119723</v>
      </c>
      <c r="D274" s="16">
        <f>IF(A274&lt;$A$1, '[1]USBR Daily'!$M2162, '[1]UKL Mass Balance'!$N285+'[1]UKL Mass Balance'!$O285+'[1]UKL Mass Balance'!$BB285-('[1]Ag Demand'!$AJ285*IF('[1]Ag Demand'!$G285&gt;0,1,IF(A274&lt;='[1]Ag Demand'!$C$4,'[1]Ag Demand'!$B$4,IF(A274&lt;='[1]Ag Demand'!$C$5,'[1]Ag Demand'!$B$5,IF(A274&lt;='[1]Ag Demand'!$C$6,'[1]Ag Demand'!$B$6,IF(A274&lt;='[1]Ag Demand'!$F$4,'[1]Ag Demand'!$E$4, IF(A274&lt;='[1]Ag Demand'!$F$5,'[1]Ag Demand'!$E$5, IF(A274&lt;='[1]Ag Demand'!$F$6,'[1]Ag Demand'!$E$6,1)))))))))</f>
        <v>1510</v>
      </c>
      <c r="E274" s="16">
        <f ca="1">'[1]IGD CALC'!$AJ282</f>
        <v>34624.791177787927</v>
      </c>
      <c r="F274" s="14">
        <f>'[1]UKL Mass Balance'!$I285</f>
        <v>334833.5478758103</v>
      </c>
      <c r="G274" s="16">
        <f ca="1">[1]UKL_Control!$U285</f>
        <v>-1.8649999999999521E-2</v>
      </c>
      <c r="H274" s="16">
        <f>IF(A274&lt;$A$1,'[1]USBR Daily'!$O2162, '[1]IGD CALC'!$O282)</f>
        <v>1020</v>
      </c>
      <c r="I274" s="16">
        <f ca="1">'[1]IGD CALC'!$F282</f>
        <v>1025</v>
      </c>
      <c r="J274" s="16">
        <f ca="1">'[1]IGD CALC'!$I282</f>
        <v>460.63350798250616</v>
      </c>
      <c r="K274" s="4"/>
      <c r="L274" s="4"/>
      <c r="M274" s="4"/>
      <c r="N274" s="4"/>
    </row>
    <row r="275" spans="1:14" x14ac:dyDescent="0.25">
      <c r="A275" s="3">
        <v>44012</v>
      </c>
      <c r="B275" s="14">
        <f ca="1">'[1]UKL Mass Balance'!$T286</f>
        <v>200851.49184087088</v>
      </c>
      <c r="C275" s="14">
        <f ca="1">'[1]UKL Mass Balance'!$Q286</f>
        <v>267014.14778902091</v>
      </c>
      <c r="D275" s="16">
        <f>IF(A275&lt;$A$1, '[1]USBR Daily'!$M2163, '[1]UKL Mass Balance'!$N286+'[1]UKL Mass Balance'!$O286+'[1]UKL Mass Balance'!$BB286-('[1]Ag Demand'!$AJ286*IF('[1]Ag Demand'!$G286&gt;0,1,IF(A275&lt;='[1]Ag Demand'!$C$4,'[1]Ag Demand'!$B$4,IF(A275&lt;='[1]Ag Demand'!$C$5,'[1]Ag Demand'!$B$5,IF(A275&lt;='[1]Ag Demand'!$C$6,'[1]Ag Demand'!$B$6,IF(A275&lt;='[1]Ag Demand'!$F$4,'[1]Ag Demand'!$E$4, IF(A275&lt;='[1]Ag Demand'!$F$5,'[1]Ag Demand'!$E$5, IF(A275&lt;='[1]Ag Demand'!$F$6,'[1]Ag Demand'!$E$6,1)))))))))</f>
        <v>1260</v>
      </c>
      <c r="E275" s="16">
        <f ca="1">'[1]IGD CALC'!$AJ283</f>
        <v>35144.311075212907</v>
      </c>
      <c r="F275" s="14">
        <f>'[1]UKL Mass Balance'!$I286</f>
        <v>330724.90524737223</v>
      </c>
      <c r="G275" s="16">
        <f ca="1">[1]UKL_Control!$U286</f>
        <v>-1.8649999999999521E-2</v>
      </c>
      <c r="H275" s="16">
        <f>IF(A275&lt;$A$1,'[1]USBR Daily'!$O2163, '[1]IGD CALC'!$O283)</f>
        <v>1030</v>
      </c>
      <c r="I275" s="16">
        <f ca="1">'[1]IGD CALC'!$F283</f>
        <v>1025</v>
      </c>
      <c r="J275" s="16">
        <f ca="1">'[1]IGD CALC'!$I283</f>
        <v>489.6626976968488</v>
      </c>
      <c r="K275" s="4"/>
      <c r="L275" s="4"/>
      <c r="M275" s="4"/>
      <c r="N275" s="4"/>
    </row>
    <row r="276" spans="1:14" x14ac:dyDescent="0.25">
      <c r="A276" s="3">
        <v>44013</v>
      </c>
      <c r="B276" s="14">
        <f ca="1">'[1]UKL Mass Balance'!$T287</f>
        <v>146237.39601815544</v>
      </c>
      <c r="C276" s="14">
        <f ca="1">'[1]UKL Mass Balance'!$Q287</f>
        <v>268755.60398184456</v>
      </c>
      <c r="D276" s="16">
        <f>IF(A276&lt;$A$1, '[1]USBR Daily'!$M2164, '[1]UKL Mass Balance'!$N287+'[1]UKL Mass Balance'!$O287+'[1]UKL Mass Balance'!$BB287-('[1]Ag Demand'!$AJ287*IF('[1]Ag Demand'!$G287&gt;0,1,IF(A276&lt;='[1]Ag Demand'!$C$4,'[1]Ag Demand'!$B$4,IF(A276&lt;='[1]Ag Demand'!$C$5,'[1]Ag Demand'!$B$5,IF(A276&lt;='[1]Ag Demand'!$C$6,'[1]Ag Demand'!$B$6,IF(A276&lt;='[1]Ag Demand'!$F$4,'[1]Ag Demand'!$E$4, IF(A276&lt;='[1]Ag Demand'!$F$5,'[1]Ag Demand'!$E$5, IF(A276&lt;='[1]Ag Demand'!$F$6,'[1]Ag Demand'!$E$6,1)))))))))</f>
        <v>913</v>
      </c>
      <c r="E276" s="16">
        <f ca="1">'[1]IGD CALC'!$AJ284</f>
        <v>0</v>
      </c>
      <c r="F276" s="14">
        <f>'[1]UKL Mass Balance'!$I287</f>
        <v>328259.71967030945</v>
      </c>
      <c r="G276" s="16">
        <f ca="1">[1]UKL_Control!$U287</f>
        <v>-1.8649999999999521E-2</v>
      </c>
      <c r="H276" s="16">
        <f>IF(A276&lt;$A$1,'[1]USBR Daily'!$O2164, '[1]IGD CALC'!$O284)</f>
        <v>953</v>
      </c>
      <c r="I276" s="16">
        <f ca="1">'[1]IGD CALC'!$F284</f>
        <v>900</v>
      </c>
      <c r="J276" s="16">
        <f ca="1">'[1]IGD CALC'!$I284</f>
        <v>856.0774253248203</v>
      </c>
      <c r="K276" s="4"/>
      <c r="L276" s="4"/>
      <c r="M276" s="4"/>
      <c r="N276" s="4"/>
    </row>
    <row r="277" spans="1:14" x14ac:dyDescent="0.25">
      <c r="A277" s="3">
        <v>44014</v>
      </c>
      <c r="B277" s="14">
        <f ca="1">'[1]UKL Mass Balance'!$T288</f>
        <v>146237.39601815544</v>
      </c>
      <c r="C277" s="14">
        <f ca="1">'[1]UKL Mass Balance'!$Q288</f>
        <v>269891.6166346682</v>
      </c>
      <c r="D277" s="16">
        <f>IF(A277&lt;$A$1, '[1]USBR Daily'!$M2165, '[1]UKL Mass Balance'!$N288+'[1]UKL Mass Balance'!$O288+'[1]UKL Mass Balance'!$BB288-('[1]Ag Demand'!$AJ288*IF('[1]Ag Demand'!$G288&gt;0,1,IF(A277&lt;='[1]Ag Demand'!$C$4,'[1]Ag Demand'!$B$4,IF(A277&lt;='[1]Ag Demand'!$C$5,'[1]Ag Demand'!$B$5,IF(A277&lt;='[1]Ag Demand'!$C$6,'[1]Ag Demand'!$B$6,IF(A277&lt;='[1]Ag Demand'!$F$4,'[1]Ag Demand'!$E$4, IF(A277&lt;='[1]Ag Demand'!$F$5,'[1]Ag Demand'!$E$5, IF(A277&lt;='[1]Ag Demand'!$F$6,'[1]Ag Demand'!$E$6,1)))))))))</f>
        <v>847</v>
      </c>
      <c r="E277" s="16">
        <f ca="1">'[1]IGD CALC'!$AJ285</f>
        <v>0</v>
      </c>
      <c r="F277" s="14">
        <f>'[1]UKL Mass Balance'!$I288</f>
        <v>326627.29314458929</v>
      </c>
      <c r="G277" s="16">
        <f ca="1">[1]UKL_Control!$U288</f>
        <v>-1.8649999999999521E-2</v>
      </c>
      <c r="H277" s="16">
        <f>IF(A277&lt;$A$1,'[1]USBR Daily'!$O2165, '[1]IGD CALC'!$O285)</f>
        <v>911</v>
      </c>
      <c r="I277" s="16">
        <f>'[1]IGD CALC'!$F285</f>
        <v>900</v>
      </c>
      <c r="J277" s="16">
        <f ca="1">'[1]IGD CALC'!$I285</f>
        <v>1006.6953567140624</v>
      </c>
      <c r="K277" s="4"/>
      <c r="L277" s="4"/>
      <c r="M277" s="4"/>
      <c r="N277" s="4"/>
    </row>
    <row r="278" spans="1:14" x14ac:dyDescent="0.25">
      <c r="A278" s="3">
        <v>44015</v>
      </c>
      <c r="B278" s="14">
        <f ca="1">'[1]UKL Mass Balance'!$T289</f>
        <v>146237.39601815544</v>
      </c>
      <c r="C278" s="14">
        <f ca="1">'[1]UKL Mass Balance'!$Q289</f>
        <v>270893.98105749185</v>
      </c>
      <c r="D278" s="16">
        <f>IF(A278&lt;$A$1, '[1]USBR Daily'!$M2166, '[1]UKL Mass Balance'!$N289+'[1]UKL Mass Balance'!$O289+'[1]UKL Mass Balance'!$BB289-('[1]Ag Demand'!$AJ289*IF('[1]Ag Demand'!$G289&gt;0,1,IF(A278&lt;='[1]Ag Demand'!$C$4,'[1]Ag Demand'!$B$4,IF(A278&lt;='[1]Ag Demand'!$C$5,'[1]Ag Demand'!$B$5,IF(A278&lt;='[1]Ag Demand'!$C$6,'[1]Ag Demand'!$B$6,IF(A278&lt;='[1]Ag Demand'!$F$4,'[1]Ag Demand'!$E$4, IF(A278&lt;='[1]Ag Demand'!$F$5,'[1]Ag Demand'!$E$5, IF(A278&lt;='[1]Ag Demand'!$F$6,'[1]Ag Demand'!$E$6,1)))))))))</f>
        <v>853</v>
      </c>
      <c r="E278" s="16">
        <f ca="1">'[1]IGD CALC'!$AJ286</f>
        <v>0</v>
      </c>
      <c r="F278" s="14">
        <f>'[1]UKL Mass Balance'!$I289</f>
        <v>325005.89714452403</v>
      </c>
      <c r="G278" s="16">
        <f ca="1">[1]UKL_Control!$U289</f>
        <v>-1.8649999999999521E-2</v>
      </c>
      <c r="H278" s="16">
        <f>IF(A278&lt;$A$1,'[1]USBR Daily'!$O2166, '[1]IGD CALC'!$O286)</f>
        <v>901</v>
      </c>
      <c r="I278" s="16">
        <f ca="1">'[1]IGD CALC'!$F286</f>
        <v>900</v>
      </c>
      <c r="J278" s="16">
        <f ca="1">'[1]IGD CALC'!$I286</f>
        <v>858.29535671406256</v>
      </c>
      <c r="K278" s="4"/>
      <c r="L278" s="4"/>
      <c r="M278" s="4"/>
      <c r="N278" s="4"/>
    </row>
    <row r="279" spans="1:14" x14ac:dyDescent="0.25">
      <c r="A279" s="3">
        <v>44016</v>
      </c>
      <c r="B279" s="14">
        <f ca="1">'[1]UKL Mass Balance'!$T290</f>
        <v>146237.39601815544</v>
      </c>
      <c r="C279" s="14">
        <f ca="1">'[1]UKL Mass Balance'!$Q290</f>
        <v>272008.51240531553</v>
      </c>
      <c r="D279" s="16">
        <f>IF(A279&lt;$A$1, '[1]USBR Daily'!$M2167, '[1]UKL Mass Balance'!$N290+'[1]UKL Mass Balance'!$O290+'[1]UKL Mass Balance'!$BB290-('[1]Ag Demand'!$AJ290*IF('[1]Ag Demand'!$G290&gt;0,1,IF(A279&lt;='[1]Ag Demand'!$C$4,'[1]Ag Demand'!$B$4,IF(A279&lt;='[1]Ag Demand'!$C$5,'[1]Ag Demand'!$B$5,IF(A279&lt;='[1]Ag Demand'!$C$6,'[1]Ag Demand'!$B$6,IF(A279&lt;='[1]Ag Demand'!$F$4,'[1]Ag Demand'!$E$4, IF(A279&lt;='[1]Ag Demand'!$F$5,'[1]Ag Demand'!$E$5, IF(A279&lt;='[1]Ag Demand'!$F$6,'[1]Ag Demand'!$E$6,1)))))))))</f>
        <v>851</v>
      </c>
      <c r="E279" s="16">
        <f ca="1">'[1]IGD CALC'!$AJ287</f>
        <v>0</v>
      </c>
      <c r="F279" s="14">
        <f>'[1]UKL Mass Balance'!$I290</f>
        <v>322573.8031444262</v>
      </c>
      <c r="G279" s="16">
        <f ca="1">[1]UKL_Control!$U290</f>
        <v>-4.0534900001628668E-2</v>
      </c>
      <c r="H279" s="16">
        <f>IF(A279&lt;$A$1,'[1]USBR Daily'!$O2167, '[1]IGD CALC'!$O287)</f>
        <v>899</v>
      </c>
      <c r="I279" s="16">
        <f>'[1]IGD CALC'!$F287</f>
        <v>900</v>
      </c>
      <c r="J279" s="16">
        <f ca="1">'[1]IGD CALC'!$I287</f>
        <v>1011.9053567140625</v>
      </c>
      <c r="K279" s="4"/>
      <c r="L279" s="4"/>
      <c r="M279" s="4"/>
      <c r="N279" s="4"/>
    </row>
    <row r="280" spans="1:14" x14ac:dyDescent="0.25">
      <c r="A280" s="3">
        <v>44017</v>
      </c>
      <c r="B280" s="14">
        <f ca="1">'[1]UKL Mass Balance'!$T291</f>
        <v>146237.39601815544</v>
      </c>
      <c r="C280" s="14">
        <f ca="1">'[1]UKL Mass Balance'!$Q291</f>
        <v>273285.5519081392</v>
      </c>
      <c r="D280" s="16">
        <f>IF(A280&lt;$A$1, '[1]USBR Daily'!$M2168, '[1]UKL Mass Balance'!$N291+'[1]UKL Mass Balance'!$O291+'[1]UKL Mass Balance'!$BB291-('[1]Ag Demand'!$AJ291*IF('[1]Ag Demand'!$G291&gt;0,1,IF(A280&lt;='[1]Ag Demand'!$C$4,'[1]Ag Demand'!$B$4,IF(A280&lt;='[1]Ag Demand'!$C$5,'[1]Ag Demand'!$B$5,IF(A280&lt;='[1]Ag Demand'!$C$6,'[1]Ag Demand'!$B$6,IF(A280&lt;='[1]Ag Demand'!$F$4,'[1]Ag Demand'!$E$4, IF(A280&lt;='[1]Ag Demand'!$F$5,'[1]Ag Demand'!$E$5, IF(A280&lt;='[1]Ag Demand'!$F$6,'[1]Ag Demand'!$E$6,1)))))))))</f>
        <v>760</v>
      </c>
      <c r="E280" s="16">
        <f ca="1">'[1]IGD CALC'!$AJ288</f>
        <v>0</v>
      </c>
      <c r="F280" s="14">
        <f>'[1]UKL Mass Balance'!$I291</f>
        <v>320952.40714436094</v>
      </c>
      <c r="G280" s="16">
        <f ca="1">[1]UKL_Control!$U291</f>
        <v>-4.0534900001628668E-2</v>
      </c>
      <c r="H280" s="16">
        <f>IF(A280&lt;$A$1,'[1]USBR Daily'!$O2168, '[1]IGD CALC'!$O288)</f>
        <v>897</v>
      </c>
      <c r="I280" s="16">
        <f>'[1]IGD CALC'!$F288</f>
        <v>900</v>
      </c>
      <c r="J280" s="16">
        <f ca="1">'[1]IGD CALC'!$I288</f>
        <v>1033.8983050847457</v>
      </c>
      <c r="K280" s="4"/>
      <c r="L280" s="4"/>
      <c r="M280" s="4"/>
      <c r="N280" s="4"/>
    </row>
    <row r="281" spans="1:14" x14ac:dyDescent="0.25">
      <c r="A281" s="3">
        <v>44018</v>
      </c>
      <c r="B281" s="14">
        <f ca="1">'[1]UKL Mass Balance'!$T292</f>
        <v>146237.39601815544</v>
      </c>
      <c r="C281" s="14">
        <f ca="1">'[1]UKL Mass Balance'!$Q292</f>
        <v>274368.96214096283</v>
      </c>
      <c r="D281" s="16">
        <f>IF(A281&lt;$A$1, '[1]USBR Daily'!$M2169, '[1]UKL Mass Balance'!$N292+'[1]UKL Mass Balance'!$O292+'[1]UKL Mass Balance'!$BB292-('[1]Ag Demand'!$AJ292*IF('[1]Ag Demand'!$G292&gt;0,1,IF(A281&lt;='[1]Ag Demand'!$C$4,'[1]Ag Demand'!$B$4,IF(A281&lt;='[1]Ag Demand'!$C$5,'[1]Ag Demand'!$B$5,IF(A281&lt;='[1]Ag Demand'!$C$6,'[1]Ag Demand'!$B$6,IF(A281&lt;='[1]Ag Demand'!$F$4,'[1]Ag Demand'!$E$4, IF(A281&lt;='[1]Ag Demand'!$F$5,'[1]Ag Demand'!$E$5, IF(A281&lt;='[1]Ag Demand'!$F$6,'[1]Ag Demand'!$E$6,1)))))))))</f>
        <v>749</v>
      </c>
      <c r="E281" s="16">
        <f ca="1">'[1]IGD CALC'!$AJ289</f>
        <v>0</v>
      </c>
      <c r="F281" s="14">
        <f>'[1]UKL Mass Balance'!$I292</f>
        <v>319331.01114429568</v>
      </c>
      <c r="G281" s="16">
        <f ca="1">[1]UKL_Control!$U292</f>
        <v>-4.0534900001628668E-2</v>
      </c>
      <c r="H281" s="16">
        <f>IF(A281&lt;$A$1,'[1]USBR Daily'!$O2169, '[1]IGD CALC'!$O289)</f>
        <v>893</v>
      </c>
      <c r="I281" s="16">
        <f>'[1]IGD CALC'!$F289</f>
        <v>900</v>
      </c>
      <c r="J281" s="16">
        <f ca="1">'[1]IGD CALC'!$I289</f>
        <v>1033.8983050847457</v>
      </c>
      <c r="K281" s="4"/>
      <c r="L281" s="4"/>
      <c r="M281" s="4"/>
      <c r="N281" s="4"/>
    </row>
    <row r="282" spans="1:14" x14ac:dyDescent="0.25">
      <c r="A282" s="3">
        <v>44019</v>
      </c>
      <c r="B282" s="14">
        <f ca="1">'[1]UKL Mass Balance'!$T293</f>
        <v>146237.39601815544</v>
      </c>
      <c r="C282" s="14">
        <f ca="1">'[1]UKL Mass Balance'!$Q293</f>
        <v>275290.43943378649</v>
      </c>
      <c r="D282" s="16">
        <f>IF(A282&lt;$A$1, '[1]USBR Daily'!$M2170, '[1]UKL Mass Balance'!$N293+'[1]UKL Mass Balance'!$O293+'[1]UKL Mass Balance'!$BB293-('[1]Ag Demand'!$AJ293*IF('[1]Ag Demand'!$G293&gt;0,1,IF(A282&lt;='[1]Ag Demand'!$C$4,'[1]Ag Demand'!$B$4,IF(A282&lt;='[1]Ag Demand'!$C$5,'[1]Ag Demand'!$B$5,IF(A282&lt;='[1]Ag Demand'!$C$6,'[1]Ag Demand'!$B$6,IF(A282&lt;='[1]Ag Demand'!$F$4,'[1]Ag Demand'!$E$4, IF(A282&lt;='[1]Ag Demand'!$F$5,'[1]Ag Demand'!$E$5, IF(A282&lt;='[1]Ag Demand'!$F$6,'[1]Ag Demand'!$E$6,1)))))))))</f>
        <v>748</v>
      </c>
      <c r="E282" s="16">
        <f ca="1">'[1]IGD CALC'!$AJ290</f>
        <v>0</v>
      </c>
      <c r="F282" s="14">
        <f>'[1]UKL Mass Balance'!$I293</f>
        <v>316144.83692436793</v>
      </c>
      <c r="G282" s="16">
        <f ca="1">[1]UKL_Control!$U293</f>
        <v>-4.0534900001628668E-2</v>
      </c>
      <c r="H282" s="16">
        <f>IF(A282&lt;$A$1,'[1]USBR Daily'!$O2170, '[1]IGD CALC'!$O290)</f>
        <v>902</v>
      </c>
      <c r="I282" s="16">
        <f>'[1]IGD CALC'!$F290</f>
        <v>900</v>
      </c>
      <c r="J282" s="16">
        <f ca="1">'[1]IGD CALC'!$I290</f>
        <v>995.75834416822704</v>
      </c>
      <c r="K282" s="4"/>
      <c r="L282" s="4"/>
      <c r="M282" s="4"/>
      <c r="N282" s="4"/>
    </row>
    <row r="283" spans="1:14" x14ac:dyDescent="0.25">
      <c r="A283" s="3">
        <v>44020</v>
      </c>
      <c r="B283" s="14">
        <f ca="1">'[1]UKL Mass Balance'!$T294</f>
        <v>146237.39601815544</v>
      </c>
      <c r="C283" s="14">
        <f ca="1">'[1]UKL Mass Balance'!$Q294</f>
        <v>276239.10442587698</v>
      </c>
      <c r="D283" s="16">
        <f>IF(A283&lt;$A$1, '[1]USBR Daily'!$M2171, '[1]UKL Mass Balance'!$N294+'[1]UKL Mass Balance'!$O294+'[1]UKL Mass Balance'!$BB294-('[1]Ag Demand'!$AJ294*IF('[1]Ag Demand'!$G294&gt;0,1,IF(A283&lt;='[1]Ag Demand'!$C$4,'[1]Ag Demand'!$B$4,IF(A283&lt;='[1]Ag Demand'!$C$5,'[1]Ag Demand'!$B$5,IF(A283&lt;='[1]Ag Demand'!$C$6,'[1]Ag Demand'!$B$6,IF(A283&lt;='[1]Ag Demand'!$F$4,'[1]Ag Demand'!$E$4, IF(A283&lt;='[1]Ag Demand'!$F$5,'[1]Ag Demand'!$E$5, IF(A283&lt;='[1]Ag Demand'!$F$6,'[1]Ag Demand'!$E$6,1)))))))))</f>
        <v>747</v>
      </c>
      <c r="E283" s="16">
        <f ca="1">'[1]IGD CALC'!$AJ291</f>
        <v>0</v>
      </c>
      <c r="F283" s="14">
        <f>'[1]UKL Mass Balance'!$I294</f>
        <v>315348.293369386</v>
      </c>
      <c r="G283" s="16">
        <f ca="1">[1]UKL_Control!$U294</f>
        <v>-4.0534900001628668E-2</v>
      </c>
      <c r="H283" s="16">
        <f>IF(A283&lt;$A$1,'[1]USBR Daily'!$O2171, '[1]IGD CALC'!$O291)</f>
        <v>902</v>
      </c>
      <c r="I283" s="16">
        <f>'[1]IGD CALC'!$F291</f>
        <v>900</v>
      </c>
      <c r="J283" s="16">
        <f ca="1">'[1]IGD CALC'!$I291</f>
        <v>924.8283441682272</v>
      </c>
      <c r="K283" s="4"/>
      <c r="L283" s="4"/>
      <c r="M283" s="4"/>
      <c r="N283" s="4"/>
    </row>
    <row r="284" spans="1:14" x14ac:dyDescent="0.25">
      <c r="A284" s="3">
        <v>44021</v>
      </c>
      <c r="B284" s="14">
        <f ca="1">'[1]UKL Mass Balance'!$T295</f>
        <v>146237.39601815544</v>
      </c>
      <c r="C284" s="14">
        <f ca="1">'[1]UKL Mass Balance'!$Q295</f>
        <v>277364.12240296748</v>
      </c>
      <c r="D284" s="16">
        <f>IF(A284&lt;$A$1, '[1]USBR Daily'!$M2172, '[1]UKL Mass Balance'!$N295+'[1]UKL Mass Balance'!$O295+'[1]UKL Mass Balance'!$BB295-('[1]Ag Demand'!$AJ295*IF('[1]Ag Demand'!$G295&gt;0,1,IF(A284&lt;='[1]Ag Demand'!$C$4,'[1]Ag Demand'!$B$4,IF(A284&lt;='[1]Ag Demand'!$C$5,'[1]Ag Demand'!$B$5,IF(A284&lt;='[1]Ag Demand'!$C$6,'[1]Ag Demand'!$B$6,IF(A284&lt;='[1]Ag Demand'!$F$4,'[1]Ag Demand'!$E$4, IF(A284&lt;='[1]Ag Demand'!$F$5,'[1]Ag Demand'!$E$5, IF(A284&lt;='[1]Ag Demand'!$F$6,'[1]Ag Demand'!$E$6,1)))))))))</f>
        <v>746</v>
      </c>
      <c r="E284" s="16">
        <f ca="1">'[1]IGD CALC'!$AJ292</f>
        <v>0</v>
      </c>
      <c r="F284" s="14">
        <f>'[1]UKL Mass Balance'!$I295</f>
        <v>312958.66270444018</v>
      </c>
      <c r="G284" s="16">
        <f ca="1">[1]UKL_Control!$U295</f>
        <v>0</v>
      </c>
      <c r="H284" s="16">
        <f>IF(A284&lt;$A$1,'[1]USBR Daily'!$O2172, '[1]IGD CALC'!$O292)</f>
        <v>901</v>
      </c>
      <c r="I284" s="16">
        <f>'[1]IGD CALC'!$F292</f>
        <v>900</v>
      </c>
      <c r="J284" s="16">
        <f ca="1">'[1]IGD CALC'!$I292</f>
        <v>1024.4483441682273</v>
      </c>
      <c r="K284" s="4"/>
      <c r="L284" s="4"/>
      <c r="M284" s="4"/>
      <c r="N284" s="4"/>
    </row>
    <row r="285" spans="1:14" x14ac:dyDescent="0.25">
      <c r="A285" s="3">
        <v>44022</v>
      </c>
      <c r="B285" s="14">
        <f ca="1">'[1]UKL Mass Balance'!$T296</f>
        <v>146237.39601815544</v>
      </c>
      <c r="C285" s="14">
        <f ca="1">'[1]UKL Mass Balance'!$Q296</f>
        <v>278376.99329005793</v>
      </c>
      <c r="D285" s="16">
        <f>IF(A285&lt;$A$1, '[1]USBR Daily'!$M2173, '[1]UKL Mass Balance'!$N296+'[1]UKL Mass Balance'!$O296+'[1]UKL Mass Balance'!$BB296-('[1]Ag Demand'!$AJ296*IF('[1]Ag Demand'!$G296&gt;0,1,IF(A285&lt;='[1]Ag Demand'!$C$4,'[1]Ag Demand'!$B$4,IF(A285&lt;='[1]Ag Demand'!$C$5,'[1]Ag Demand'!$B$5,IF(A285&lt;='[1]Ag Demand'!$C$6,'[1]Ag Demand'!$B$6,IF(A285&lt;='[1]Ag Demand'!$F$4,'[1]Ag Demand'!$E$4, IF(A285&lt;='[1]Ag Demand'!$F$5,'[1]Ag Demand'!$E$5, IF(A285&lt;='[1]Ag Demand'!$F$6,'[1]Ag Demand'!$E$6,1)))))))))</f>
        <v>788</v>
      </c>
      <c r="E285" s="16">
        <f ca="1">'[1]IGD CALC'!$AJ293</f>
        <v>0</v>
      </c>
      <c r="F285" s="14">
        <f>'[1]UKL Mass Balance'!$I296</f>
        <v>311365.57559447631</v>
      </c>
      <c r="G285" s="16">
        <f ca="1">[1]UKL_Control!$U296</f>
        <v>0</v>
      </c>
      <c r="H285" s="16">
        <f>IF(A285&lt;$A$1,'[1]USBR Daily'!$O2173, '[1]IGD CALC'!$O293)</f>
        <v>900</v>
      </c>
      <c r="I285" s="16">
        <f>'[1]IGD CALC'!$F293</f>
        <v>900</v>
      </c>
      <c r="J285" s="16">
        <f ca="1">'[1]IGD CALC'!$I293</f>
        <v>1033.8983050847457</v>
      </c>
      <c r="K285" s="4"/>
      <c r="L285" s="4"/>
      <c r="M285" s="4"/>
      <c r="N285" s="4"/>
    </row>
    <row r="286" spans="1:14" x14ac:dyDescent="0.25">
      <c r="A286" s="3">
        <v>44023</v>
      </c>
      <c r="B286" s="14">
        <f ca="1">'[1]UKL Mass Balance'!$T297</f>
        <v>146237.39601815544</v>
      </c>
      <c r="C286" s="14">
        <f ca="1">'[1]UKL Mass Balance'!$Q297</f>
        <v>279452.95931214839</v>
      </c>
      <c r="D286" s="16">
        <f>IF(A286&lt;$A$1, '[1]USBR Daily'!$M2174, '[1]UKL Mass Balance'!$N297+'[1]UKL Mass Balance'!$O297+'[1]UKL Mass Balance'!$BB297-('[1]Ag Demand'!$AJ297*IF('[1]Ag Demand'!$G297&gt;0,1,IF(A286&lt;='[1]Ag Demand'!$C$4,'[1]Ag Demand'!$B$4,IF(A286&lt;='[1]Ag Demand'!$C$5,'[1]Ag Demand'!$B$5,IF(A286&lt;='[1]Ag Demand'!$C$6,'[1]Ag Demand'!$B$6,IF(A286&lt;='[1]Ag Demand'!$F$4,'[1]Ag Demand'!$E$4, IF(A286&lt;='[1]Ag Demand'!$F$5,'[1]Ag Demand'!$E$5, IF(A286&lt;='[1]Ag Demand'!$F$6,'[1]Ag Demand'!$E$6,1)))))))))</f>
        <v>1140</v>
      </c>
      <c r="E286" s="16">
        <f ca="1">'[1]IGD CALC'!$AJ294</f>
        <v>0</v>
      </c>
      <c r="F286" s="14">
        <f>'[1]UKL Mass Balance'!$I297</f>
        <v>309783.20241590508</v>
      </c>
      <c r="G286" s="16">
        <f ca="1">[1]UKL_Control!$U297</f>
        <v>0</v>
      </c>
      <c r="H286" s="16">
        <f>IF(A286&lt;$A$1,'[1]USBR Daily'!$O2174, '[1]IGD CALC'!$O294)</f>
        <v>898</v>
      </c>
      <c r="I286" s="16">
        <f>'[1]IGD CALC'!$F294</f>
        <v>900</v>
      </c>
      <c r="J286" s="16">
        <f ca="1">'[1]IGD CALC'!$I294</f>
        <v>1033.8983050847457</v>
      </c>
      <c r="K286" s="4"/>
      <c r="L286" s="4"/>
      <c r="M286" s="4"/>
      <c r="N286" s="4"/>
    </row>
    <row r="287" spans="1:14" x14ac:dyDescent="0.25">
      <c r="A287" s="3">
        <v>44024</v>
      </c>
      <c r="B287" s="14">
        <f ca="1">'[1]UKL Mass Balance'!$T298</f>
        <v>146237.39601815544</v>
      </c>
      <c r="C287" s="14">
        <f ca="1">'[1]UKL Mass Balance'!$Q298</f>
        <v>281111.51895423885</v>
      </c>
      <c r="D287" s="16">
        <f>IF(A287&lt;$A$1, '[1]USBR Daily'!$M2175, '[1]UKL Mass Balance'!$N298+'[1]UKL Mass Balance'!$O298+'[1]UKL Mass Balance'!$BB298-('[1]Ag Demand'!$AJ298*IF('[1]Ag Demand'!$G298&gt;0,1,IF(A287&lt;='[1]Ag Demand'!$C$4,'[1]Ag Demand'!$B$4,IF(A287&lt;='[1]Ag Demand'!$C$5,'[1]Ag Demand'!$B$5,IF(A287&lt;='[1]Ag Demand'!$C$6,'[1]Ag Demand'!$B$6,IF(A287&lt;='[1]Ag Demand'!$F$4,'[1]Ag Demand'!$E$4, IF(A287&lt;='[1]Ag Demand'!$F$5,'[1]Ag Demand'!$E$5, IF(A287&lt;='[1]Ag Demand'!$F$6,'[1]Ag Demand'!$E$6,1)))))))))</f>
        <v>950</v>
      </c>
      <c r="E287" s="16">
        <f ca="1">'[1]IGD CALC'!$AJ295</f>
        <v>0</v>
      </c>
      <c r="F287" s="14">
        <f>'[1]UKL Mass Balance'!$I298</f>
        <v>307409.64264804823</v>
      </c>
      <c r="G287" s="16">
        <f ca="1">[1]UKL_Control!$U298</f>
        <v>0</v>
      </c>
      <c r="H287" s="16">
        <f>IF(A287&lt;$A$1,'[1]USBR Daily'!$O2175, '[1]IGD CALC'!$O295)</f>
        <v>904</v>
      </c>
      <c r="I287" s="16">
        <f>'[1]IGD CALC'!$F295</f>
        <v>900</v>
      </c>
      <c r="J287" s="16">
        <f ca="1">'[1]IGD CALC'!$I295</f>
        <v>1033.8983050847457</v>
      </c>
      <c r="K287" s="4"/>
      <c r="L287" s="4"/>
      <c r="M287" s="4"/>
      <c r="N287" s="4"/>
    </row>
    <row r="288" spans="1:14" x14ac:dyDescent="0.25">
      <c r="A288" s="3">
        <v>44025</v>
      </c>
      <c r="B288" s="14">
        <f ca="1">'[1]UKL Mass Balance'!$T299</f>
        <v>146237.39601815544</v>
      </c>
      <c r="C288" s="14">
        <f ca="1">'[1]UKL Mass Balance'!$Q299</f>
        <v>282428.89676132932</v>
      </c>
      <c r="D288" s="16">
        <f>IF(A288&lt;$A$1, '[1]USBR Daily'!$M2176, '[1]UKL Mass Balance'!$N299+'[1]UKL Mass Balance'!$O299+'[1]UKL Mass Balance'!$BB299-('[1]Ag Demand'!$AJ299*IF('[1]Ag Demand'!$G299&gt;0,1,IF(A288&lt;='[1]Ag Demand'!$C$4,'[1]Ag Demand'!$B$4,IF(A288&lt;='[1]Ag Demand'!$C$5,'[1]Ag Demand'!$B$5,IF(A288&lt;='[1]Ag Demand'!$C$6,'[1]Ag Demand'!$B$6,IF(A288&lt;='[1]Ag Demand'!$F$4,'[1]Ag Demand'!$E$4, IF(A288&lt;='[1]Ag Demand'!$F$5,'[1]Ag Demand'!$E$5, IF(A288&lt;='[1]Ag Demand'!$F$6,'[1]Ag Demand'!$E$6,1)))))))))</f>
        <v>861</v>
      </c>
      <c r="E288" s="16">
        <f ca="1">'[1]IGD CALC'!$AJ296</f>
        <v>0</v>
      </c>
      <c r="F288" s="14">
        <f>'[1]UKL Mass Balance'!$I299</f>
        <v>306618.45605876273</v>
      </c>
      <c r="G288" s="16">
        <f ca="1">[1]UKL_Control!$U299</f>
        <v>0</v>
      </c>
      <c r="H288" s="16">
        <f>IF(A288&lt;$A$1,'[1]USBR Daily'!$O2176, '[1]IGD CALC'!$O296)</f>
        <v>906</v>
      </c>
      <c r="I288" s="16">
        <f>'[1]IGD CALC'!$F296</f>
        <v>900</v>
      </c>
      <c r="J288" s="16">
        <f ca="1">'[1]IGD CALC'!$I296</f>
        <v>1033.8983050847457</v>
      </c>
      <c r="K288" s="4"/>
      <c r="L288" s="4"/>
      <c r="M288" s="4"/>
      <c r="N288" s="4"/>
    </row>
    <row r="289" spans="1:14" x14ac:dyDescent="0.25">
      <c r="A289" s="3">
        <v>44026</v>
      </c>
      <c r="B289" s="14">
        <f ca="1">'[1]UKL Mass Balance'!$T300</f>
        <v>146237.39601815544</v>
      </c>
      <c r="C289" s="14">
        <f ca="1">'[1]UKL Mass Balance'!$Q300</f>
        <v>283553.89490341977</v>
      </c>
      <c r="D289" s="16">
        <f>IF(A289&lt;$A$1, '[1]USBR Daily'!$M2177, '[1]UKL Mass Balance'!$N300+'[1]UKL Mass Balance'!$O300+'[1]UKL Mass Balance'!$BB300-('[1]Ag Demand'!$AJ300*IF('[1]Ag Demand'!$G300&gt;0,1,IF(A289&lt;='[1]Ag Demand'!$C$4,'[1]Ag Demand'!$B$4,IF(A289&lt;='[1]Ag Demand'!$C$5,'[1]Ag Demand'!$B$5,IF(A289&lt;='[1]Ag Demand'!$C$6,'[1]Ag Demand'!$B$6,IF(A289&lt;='[1]Ag Demand'!$F$4,'[1]Ag Demand'!$E$4, IF(A289&lt;='[1]Ag Demand'!$F$5,'[1]Ag Demand'!$E$5, IF(A289&lt;='[1]Ag Demand'!$F$6,'[1]Ag Demand'!$E$6,1)))))))))</f>
        <v>907</v>
      </c>
      <c r="E289" s="16">
        <f ca="1">'[1]IGD CALC'!$AJ297</f>
        <v>0</v>
      </c>
      <c r="F289" s="14">
        <f>'[1]UKL Mass Balance'!$I300</f>
        <v>304244.89629090589</v>
      </c>
      <c r="G289" s="16">
        <f ca="1">[1]UKL_Control!$U300</f>
        <v>0</v>
      </c>
      <c r="H289" s="16">
        <f>IF(A289&lt;$A$1,'[1]USBR Daily'!$O2177, '[1]IGD CALC'!$O297)</f>
        <v>904</v>
      </c>
      <c r="I289" s="16">
        <f>'[1]IGD CALC'!$F297</f>
        <v>900</v>
      </c>
      <c r="J289" s="16">
        <f ca="1">'[1]IGD CALC'!$I297</f>
        <v>1033.8983050847457</v>
      </c>
      <c r="K289" s="4"/>
      <c r="L289" s="4"/>
      <c r="M289" s="4"/>
      <c r="N289" s="4"/>
    </row>
    <row r="290" spans="1:14" x14ac:dyDescent="0.25">
      <c r="A290" s="3">
        <v>44027</v>
      </c>
      <c r="B290" s="14">
        <f ca="1">'[1]UKL Mass Balance'!$T301</f>
        <v>146237.39601815544</v>
      </c>
      <c r="C290" s="14">
        <f ca="1">'[1]UKL Mass Balance'!$Q301</f>
        <v>284812.85863551026</v>
      </c>
      <c r="D290" s="16">
        <f>IF(A290&lt;$A$1, '[1]USBR Daily'!$M2178, '[1]UKL Mass Balance'!$N301+'[1]UKL Mass Balance'!$O301+'[1]UKL Mass Balance'!$BB301-('[1]Ag Demand'!$AJ301*IF('[1]Ag Demand'!$G301&gt;0,1,IF(A290&lt;='[1]Ag Demand'!$C$4,'[1]Ag Demand'!$B$4,IF(A290&lt;='[1]Ag Demand'!$C$5,'[1]Ag Demand'!$B$5,IF(A290&lt;='[1]Ag Demand'!$C$6,'[1]Ag Demand'!$B$6,IF(A290&lt;='[1]Ag Demand'!$F$4,'[1]Ag Demand'!$E$4, IF(A290&lt;='[1]Ag Demand'!$F$5,'[1]Ag Demand'!$E$5, IF(A290&lt;='[1]Ag Demand'!$F$6,'[1]Ag Demand'!$E$6,1)))))))))</f>
        <v>901</v>
      </c>
      <c r="E290" s="16">
        <f ca="1">'[1]IGD CALC'!$AJ298</f>
        <v>0</v>
      </c>
      <c r="F290" s="14">
        <f>'[1]UKL Mass Balance'!$I301</f>
        <v>301887.71526641422</v>
      </c>
      <c r="G290" s="16">
        <f ca="1">[1]UKL_Control!$U301</f>
        <v>0</v>
      </c>
      <c r="H290" s="16">
        <f>IF(A290&lt;$A$1,'[1]USBR Daily'!$O2178, '[1]IGD CALC'!$O298)</f>
        <v>895</v>
      </c>
      <c r="I290" s="16">
        <f>'[1]IGD CALC'!$F298</f>
        <v>900</v>
      </c>
      <c r="J290" s="16">
        <f ca="1">'[1]IGD CALC'!$I298</f>
        <v>830.22270345755612</v>
      </c>
      <c r="K290" s="4"/>
      <c r="L290" s="4"/>
      <c r="M290" s="4"/>
      <c r="N290" s="4"/>
    </row>
    <row r="291" spans="1:14" x14ac:dyDescent="0.25">
      <c r="A291" s="3">
        <v>44028</v>
      </c>
      <c r="B291" s="14">
        <f ca="1">'[1]UKL Mass Balance'!$T302</f>
        <v>146237.39601815544</v>
      </c>
      <c r="C291" s="14">
        <f ca="1">'[1]UKL Mass Balance'!$Q302</f>
        <v>286036.49623260071</v>
      </c>
      <c r="D291" s="16">
        <f>IF(A291&lt;$A$1, '[1]USBR Daily'!$M2179, '[1]UKL Mass Balance'!$N302+'[1]UKL Mass Balance'!$O302+'[1]UKL Mass Balance'!$BB302-('[1]Ag Demand'!$AJ302*IF('[1]Ag Demand'!$G302&gt;0,1,IF(A291&lt;='[1]Ag Demand'!$C$4,'[1]Ag Demand'!$B$4,IF(A291&lt;='[1]Ag Demand'!$C$5,'[1]Ag Demand'!$B$5,IF(A291&lt;='[1]Ag Demand'!$C$6,'[1]Ag Demand'!$B$6,IF(A291&lt;='[1]Ag Demand'!$F$4,'[1]Ag Demand'!$E$4, IF(A291&lt;='[1]Ag Demand'!$F$5,'[1]Ag Demand'!$E$5, IF(A291&lt;='[1]Ag Demand'!$F$6,'[1]Ag Demand'!$E$6,1)))))))))</f>
        <v>946</v>
      </c>
      <c r="E291" s="16">
        <f ca="1">'[1]IGD CALC'!$AJ299</f>
        <v>0</v>
      </c>
      <c r="F291" s="14">
        <f>'[1]UKL Mass Balance'!$I302</f>
        <v>299538.72361360525</v>
      </c>
      <c r="G291" s="16">
        <f ca="1">[1]UKL_Control!$U302</f>
        <v>0</v>
      </c>
      <c r="H291" s="16">
        <f>IF(A291&lt;$A$1,'[1]USBR Daily'!$O2179, '[1]IGD CALC'!$O299)</f>
        <v>900</v>
      </c>
      <c r="I291" s="16">
        <f>'[1]IGD CALC'!$F299</f>
        <v>900</v>
      </c>
      <c r="J291" s="16">
        <f ca="1">'[1]IGD CALC'!$I299</f>
        <v>1022.2327034575561</v>
      </c>
      <c r="K291" s="4"/>
      <c r="L291" s="4"/>
      <c r="M291" s="4"/>
      <c r="N291" s="4"/>
    </row>
    <row r="292" spans="1:14" x14ac:dyDescent="0.25">
      <c r="A292" s="3">
        <v>44029</v>
      </c>
      <c r="B292" s="14">
        <f ca="1">'[1]UKL Mass Balance'!$T303</f>
        <v>146237.39601815544</v>
      </c>
      <c r="C292" s="14">
        <f ca="1">'[1]UKL Mass Balance'!$Q303</f>
        <v>287240.93354969117</v>
      </c>
      <c r="D292" s="16">
        <f>IF(A292&lt;$A$1, '[1]USBR Daily'!$M2180, '[1]UKL Mass Balance'!$N303+'[1]UKL Mass Balance'!$O303+'[1]UKL Mass Balance'!$BB303-('[1]Ag Demand'!$AJ303*IF('[1]Ag Demand'!$G303&gt;0,1,IF(A292&lt;='[1]Ag Demand'!$C$4,'[1]Ag Demand'!$B$4,IF(A292&lt;='[1]Ag Demand'!$C$5,'[1]Ag Demand'!$B$5,IF(A292&lt;='[1]Ag Demand'!$C$6,'[1]Ag Demand'!$B$6,IF(A292&lt;='[1]Ag Demand'!$F$4,'[1]Ag Demand'!$E$4, IF(A292&lt;='[1]Ag Demand'!$F$5,'[1]Ag Demand'!$E$5, IF(A292&lt;='[1]Ag Demand'!$F$6,'[1]Ag Demand'!$E$6,1)))))))))</f>
        <v>1090</v>
      </c>
      <c r="E292" s="16">
        <f ca="1">'[1]IGD CALC'!$AJ300</f>
        <v>0</v>
      </c>
      <c r="F292" s="14">
        <f>'[1]UKL Mass Balance'!$I303</f>
        <v>296406.73474319326</v>
      </c>
      <c r="G292" s="16">
        <f ca="1">[1]UKL_Control!$U303</f>
        <v>0</v>
      </c>
      <c r="H292" s="16">
        <f>IF(A292&lt;$A$1,'[1]USBR Daily'!$O2180, '[1]IGD CALC'!$O300)</f>
        <v>902</v>
      </c>
      <c r="I292" s="16">
        <f>'[1]IGD CALC'!$F300</f>
        <v>900</v>
      </c>
      <c r="J292" s="16">
        <f ca="1">'[1]IGD CALC'!$I300</f>
        <v>1033.8983050847457</v>
      </c>
      <c r="K292" s="4"/>
      <c r="L292" s="4"/>
      <c r="M292" s="4"/>
      <c r="N292" s="4"/>
    </row>
    <row r="293" spans="1:14" x14ac:dyDescent="0.25">
      <c r="A293" s="3">
        <v>44030</v>
      </c>
      <c r="B293" s="14">
        <f ca="1">'[1]UKL Mass Balance'!$T304</f>
        <v>146237.39601815544</v>
      </c>
      <c r="C293" s="14">
        <f ca="1">'[1]UKL Mass Balance'!$Q304</f>
        <v>288699.99276178161</v>
      </c>
      <c r="D293" s="16">
        <f>IF(A293&lt;$A$1, '[1]USBR Daily'!$M2181, '[1]UKL Mass Balance'!$N304+'[1]UKL Mass Balance'!$O304+'[1]UKL Mass Balance'!$BB304-('[1]Ag Demand'!$AJ304*IF('[1]Ag Demand'!$G304&gt;0,1,IF(A293&lt;='[1]Ag Demand'!$C$4,'[1]Ag Demand'!$B$4,IF(A293&lt;='[1]Ag Demand'!$C$5,'[1]Ag Demand'!$B$5,IF(A293&lt;='[1]Ag Demand'!$C$6,'[1]Ag Demand'!$B$6,IF(A293&lt;='[1]Ag Demand'!$F$4,'[1]Ag Demand'!$E$4, IF(A293&lt;='[1]Ag Demand'!$F$5,'[1]Ag Demand'!$E$5, IF(A293&lt;='[1]Ag Demand'!$F$6,'[1]Ag Demand'!$E$6,1)))))))))</f>
        <v>1120</v>
      </c>
      <c r="E293" s="16">
        <f ca="1">'[1]IGD CALC'!$AJ301</f>
        <v>0</v>
      </c>
      <c r="F293" s="14">
        <f>'[1]UKL Mass Balance'!$I304</f>
        <v>294071.96106566186</v>
      </c>
      <c r="G293" s="16">
        <f ca="1">[1]UKL_Control!$U304</f>
        <v>0</v>
      </c>
      <c r="H293" s="16">
        <f>IF(A293&lt;$A$1,'[1]USBR Daily'!$O2181, '[1]IGD CALC'!$O301)</f>
        <v>898</v>
      </c>
      <c r="I293" s="16">
        <f>'[1]IGD CALC'!$F301</f>
        <v>900</v>
      </c>
      <c r="J293" s="16">
        <f ca="1">'[1]IGD CALC'!$I301</f>
        <v>1033.8983050847457</v>
      </c>
      <c r="K293" s="4"/>
      <c r="L293" s="4"/>
      <c r="M293" s="4"/>
      <c r="N293" s="4"/>
    </row>
    <row r="294" spans="1:14" x14ac:dyDescent="0.25">
      <c r="A294" s="3">
        <v>44031</v>
      </c>
      <c r="B294" s="14">
        <f ca="1">'[1]UKL Mass Balance'!$T305</f>
        <v>146237.39601815544</v>
      </c>
      <c r="C294" s="14">
        <f ca="1">'[1]UKL Mass Balance'!$Q305</f>
        <v>290195.52853887208</v>
      </c>
      <c r="D294" s="16">
        <f>IF(A294&lt;$A$1, '[1]USBR Daily'!$M2182, '[1]UKL Mass Balance'!$N305+'[1]UKL Mass Balance'!$O305+'[1]UKL Mass Balance'!$BB305-('[1]Ag Demand'!$AJ305*IF('[1]Ag Demand'!$G305&gt;0,1,IF(A294&lt;='[1]Ag Demand'!$C$4,'[1]Ag Demand'!$B$4,IF(A294&lt;='[1]Ag Demand'!$C$5,'[1]Ag Demand'!$B$5,IF(A294&lt;='[1]Ag Demand'!$C$6,'[1]Ag Demand'!$B$6,IF(A294&lt;='[1]Ag Demand'!$F$4,'[1]Ag Demand'!$E$4, IF(A294&lt;='[1]Ag Demand'!$F$5,'[1]Ag Demand'!$E$5, IF(A294&lt;='[1]Ag Demand'!$F$6,'[1]Ag Demand'!$E$6,1)))))))))</f>
        <v>967</v>
      </c>
      <c r="E294" s="16">
        <f ca="1">'[1]IGD CALC'!$AJ302</f>
        <v>0</v>
      </c>
      <c r="F294" s="14">
        <f>'[1]UKL Mass Balance'!$I305</f>
        <v>292520.18460573349</v>
      </c>
      <c r="G294" s="16">
        <f ca="1">[1]UKL_Control!$U305</f>
        <v>0</v>
      </c>
      <c r="H294" s="16">
        <f>IF(A294&lt;$A$1,'[1]USBR Daily'!$O2182, '[1]IGD CALC'!$O302)</f>
        <v>898</v>
      </c>
      <c r="I294" s="16">
        <f>'[1]IGD CALC'!$F302</f>
        <v>900</v>
      </c>
      <c r="J294" s="16">
        <f ca="1">'[1]IGD CALC'!$I302</f>
        <v>1033.8983050847457</v>
      </c>
      <c r="K294" s="4"/>
      <c r="L294" s="4"/>
      <c r="M294" s="4"/>
      <c r="N294" s="4"/>
    </row>
    <row r="295" spans="1:14" x14ac:dyDescent="0.25">
      <c r="A295" s="3">
        <v>44032</v>
      </c>
      <c r="B295" s="14">
        <f ca="1">'[1]UKL Mass Balance'!$T306</f>
        <v>146237.39601815544</v>
      </c>
      <c r="C295" s="14">
        <f ca="1">'[1]UKL Mass Balance'!$Q306</f>
        <v>291416.52808096254</v>
      </c>
      <c r="D295" s="16">
        <f>IF(A295&lt;$A$1, '[1]USBR Daily'!$M2183, '[1]UKL Mass Balance'!$N306+'[1]UKL Mass Balance'!$O306+'[1]UKL Mass Balance'!$BB306-('[1]Ag Demand'!$AJ306*IF('[1]Ag Demand'!$G306&gt;0,1,IF(A295&lt;='[1]Ag Demand'!$C$4,'[1]Ag Demand'!$B$4,IF(A295&lt;='[1]Ag Demand'!$C$5,'[1]Ag Demand'!$B$5,IF(A295&lt;='[1]Ag Demand'!$C$6,'[1]Ag Demand'!$B$6,IF(A295&lt;='[1]Ag Demand'!$F$4,'[1]Ag Demand'!$E$4, IF(A295&lt;='[1]Ag Demand'!$F$5,'[1]Ag Demand'!$E$5, IF(A295&lt;='[1]Ag Demand'!$F$6,'[1]Ag Demand'!$E$6,1)))))))))</f>
        <v>940</v>
      </c>
      <c r="E295" s="16">
        <f ca="1">'[1]IGD CALC'!$AJ303</f>
        <v>0</v>
      </c>
      <c r="F295" s="14">
        <f>'[1]UKL Mass Balance'!$I306</f>
        <v>290192.51991584082</v>
      </c>
      <c r="G295" s="16">
        <f ca="1">[1]UKL_Control!$U306</f>
        <v>0</v>
      </c>
      <c r="H295" s="16">
        <f>IF(A295&lt;$A$1,'[1]USBR Daily'!$O2183, '[1]IGD CALC'!$O303)</f>
        <v>897</v>
      </c>
      <c r="I295" s="16">
        <f>'[1]IGD CALC'!$F303</f>
        <v>900</v>
      </c>
      <c r="J295" s="16">
        <f ca="1">'[1]IGD CALC'!$I303</f>
        <v>1033.8983050847457</v>
      </c>
      <c r="K295" s="4"/>
      <c r="L295" s="4"/>
      <c r="M295" s="4"/>
      <c r="N295" s="4"/>
    </row>
    <row r="296" spans="1:14" x14ac:dyDescent="0.25">
      <c r="A296" s="3">
        <v>44033</v>
      </c>
      <c r="B296" s="14">
        <f ca="1">'[1]UKL Mass Balance'!$T307</f>
        <v>146237.39601815544</v>
      </c>
      <c r="C296" s="14">
        <f ca="1">'[1]UKL Mass Balance'!$Q307</f>
        <v>292692.51024305302</v>
      </c>
      <c r="D296" s="16">
        <f>IF(A296&lt;$A$1, '[1]USBR Daily'!$M2184, '[1]UKL Mass Balance'!$N307+'[1]UKL Mass Balance'!$O307+'[1]UKL Mass Balance'!$BB307-('[1]Ag Demand'!$AJ307*IF('[1]Ag Demand'!$G307&gt;0,1,IF(A296&lt;='[1]Ag Demand'!$C$4,'[1]Ag Demand'!$B$4,IF(A296&lt;='[1]Ag Demand'!$C$5,'[1]Ag Demand'!$B$5,IF(A296&lt;='[1]Ag Demand'!$C$6,'[1]Ag Demand'!$B$6,IF(A296&lt;='[1]Ag Demand'!$F$4,'[1]Ag Demand'!$E$4, IF(A296&lt;='[1]Ag Demand'!$F$5,'[1]Ag Demand'!$E$5, IF(A296&lt;='[1]Ag Demand'!$F$6,'[1]Ag Demand'!$E$6,1)))))))))</f>
        <v>960</v>
      </c>
      <c r="E296" s="16">
        <f ca="1">'[1]IGD CALC'!$AJ304</f>
        <v>0</v>
      </c>
      <c r="F296" s="14">
        <f>'[1]UKL Mass Balance'!$I307</f>
        <v>287864.85522594827</v>
      </c>
      <c r="G296" s="16">
        <f ca="1">[1]UKL_Control!$U307</f>
        <v>0</v>
      </c>
      <c r="H296" s="16">
        <f>IF(A296&lt;$A$1,'[1]USBR Daily'!$O2184, '[1]IGD CALC'!$O304)</f>
        <v>898</v>
      </c>
      <c r="I296" s="16">
        <f>'[1]IGD CALC'!$F304</f>
        <v>900</v>
      </c>
      <c r="J296" s="16">
        <f ca="1">'[1]IGD CALC'!$I304</f>
        <v>1016.8027034575559</v>
      </c>
      <c r="K296" s="4"/>
      <c r="L296" s="4"/>
      <c r="M296" s="4"/>
      <c r="N296" s="4"/>
    </row>
    <row r="297" spans="1:14" x14ac:dyDescent="0.25">
      <c r="A297" s="3">
        <v>44034</v>
      </c>
      <c r="B297" s="14">
        <f ca="1">'[1]UKL Mass Balance'!$T308</f>
        <v>146237.39601815544</v>
      </c>
      <c r="C297" s="14">
        <f ca="1">'[1]UKL Mass Balance'!$Q308</f>
        <v>294036.75414441247</v>
      </c>
      <c r="D297" s="16">
        <f ca="1">IF(A297&lt;$A$1, '[1]USBR Daily'!$M2185, '[1]UKL Mass Balance'!$N308+'[1]UKL Mass Balance'!$O308+'[1]UKL Mass Balance'!$BB308-('[1]Ag Demand'!$AJ308*IF('[1]Ag Demand'!$G308&gt;0,1,IF(A297&lt;='[1]Ag Demand'!$C$4,'[1]Ag Demand'!$B$4,IF(A297&lt;='[1]Ag Demand'!$C$5,'[1]Ag Demand'!$B$5,IF(A297&lt;='[1]Ag Demand'!$C$6,'[1]Ag Demand'!$B$6,IF(A297&lt;='[1]Ag Demand'!$F$4,'[1]Ag Demand'!$E$4, IF(A297&lt;='[1]Ag Demand'!$F$5,'[1]Ag Demand'!$E$5, IF(A297&lt;='[1]Ag Demand'!$F$6,'[1]Ag Demand'!$E$6,1)))))))))</f>
        <v>858.69840488553905</v>
      </c>
      <c r="E297" s="16">
        <f ca="1">'[1]IGD CALC'!$AJ305</f>
        <v>0</v>
      </c>
      <c r="F297" s="14">
        <f ca="1">'[1]UKL Mass Balance'!$I308</f>
        <v>285533.5065476927</v>
      </c>
      <c r="G297" s="16">
        <f ca="1">[1]UKL_Control!$U308</f>
        <v>0</v>
      </c>
      <c r="H297" s="16">
        <f ca="1">IF(A297&lt;$A$1,'[1]USBR Daily'!$O2185, '[1]IGD CALC'!$O305)</f>
        <v>900</v>
      </c>
      <c r="I297" s="16">
        <f>'[1]IGD CALC'!$F305</f>
        <v>900</v>
      </c>
      <c r="J297" s="16">
        <f ca="1">'[1]IGD CALC'!$I305</f>
        <v>999.41270345755606</v>
      </c>
      <c r="K297" s="4"/>
      <c r="L297" s="4"/>
      <c r="M297" s="4"/>
      <c r="N297" s="4"/>
    </row>
    <row r="298" spans="1:14" x14ac:dyDescent="0.25">
      <c r="A298" s="3">
        <v>44035</v>
      </c>
      <c r="B298" s="14">
        <f ca="1">'[1]UKL Mass Balance'!$T309</f>
        <v>146237.39601815544</v>
      </c>
      <c r="C298" s="14">
        <f ca="1">'[1]UKL Mass Balance'!$Q309</f>
        <v>295490.63642150292</v>
      </c>
      <c r="D298" s="16">
        <f ca="1">IF(A298&lt;$A$1, '[1]USBR Daily'!$M2186, '[1]UKL Mass Balance'!$N309+'[1]UKL Mass Balance'!$O309+'[1]UKL Mass Balance'!$BB309-('[1]Ag Demand'!$AJ309*IF('[1]Ag Demand'!$G309&gt;0,1,IF(A298&lt;='[1]Ag Demand'!$C$4,'[1]Ag Demand'!$B$4,IF(A298&lt;='[1]Ag Demand'!$C$5,'[1]Ag Demand'!$B$5,IF(A298&lt;='[1]Ag Demand'!$C$6,'[1]Ag Demand'!$B$6,IF(A298&lt;='[1]Ag Demand'!$F$4,'[1]Ag Demand'!$E$4, IF(A298&lt;='[1]Ag Demand'!$F$5,'[1]Ag Demand'!$E$5, IF(A298&lt;='[1]Ag Demand'!$F$6,'[1]Ag Demand'!$E$6,1)))))))))</f>
        <v>708.26057352682938</v>
      </c>
      <c r="E298" s="16">
        <f ca="1">'[1]IGD CALC'!$AJ306</f>
        <v>0</v>
      </c>
      <c r="F298" s="14">
        <f ca="1">'[1]UKL Mass Balance'!$I309</f>
        <v>283460.82233224704</v>
      </c>
      <c r="G298" s="16">
        <f ca="1">[1]UKL_Control!$U309</f>
        <v>0</v>
      </c>
      <c r="H298" s="16">
        <f ca="1">IF(A298&lt;$A$1,'[1]USBR Daily'!$O2186, '[1]IGD CALC'!$O306)</f>
        <v>900</v>
      </c>
      <c r="I298" s="16">
        <f>'[1]IGD CALC'!$F306</f>
        <v>900</v>
      </c>
      <c r="J298" s="16">
        <f ca="1">'[1]IGD CALC'!$I306</f>
        <v>1033.8983050847457</v>
      </c>
      <c r="K298" s="4"/>
      <c r="L298" s="4"/>
      <c r="M298" s="4"/>
      <c r="N298" s="4"/>
    </row>
    <row r="299" spans="1:14" x14ac:dyDescent="0.25">
      <c r="A299" s="3">
        <v>44036</v>
      </c>
      <c r="B299" s="14">
        <f ca="1">'[1]UKL Mass Balance'!$T310</f>
        <v>146237.39601815544</v>
      </c>
      <c r="C299" s="14">
        <f ca="1">'[1]UKL Mass Balance'!$Q310</f>
        <v>296669.98246359336</v>
      </c>
      <c r="D299" s="16">
        <f ca="1">IF(A299&lt;$A$1, '[1]USBR Daily'!$M2187, '[1]UKL Mass Balance'!$N310+'[1]UKL Mass Balance'!$O310+'[1]UKL Mass Balance'!$BB310-('[1]Ag Demand'!$AJ310*IF('[1]Ag Demand'!$G310&gt;0,1,IF(A299&lt;='[1]Ag Demand'!$C$4,'[1]Ag Demand'!$B$4,IF(A299&lt;='[1]Ag Demand'!$C$5,'[1]Ag Demand'!$B$5,IF(A299&lt;='[1]Ag Demand'!$C$6,'[1]Ag Demand'!$B$6,IF(A299&lt;='[1]Ag Demand'!$F$4,'[1]Ag Demand'!$E$4, IF(A299&lt;='[1]Ag Demand'!$F$5,'[1]Ag Demand'!$E$5, IF(A299&lt;='[1]Ag Demand'!$F$6,'[1]Ag Demand'!$E$6,1)))))))))</f>
        <v>740.30462974059321</v>
      </c>
      <c r="E299" s="16">
        <f ca="1">'[1]IGD CALC'!$AJ307</f>
        <v>0</v>
      </c>
      <c r="F299" s="14">
        <f ca="1">'[1]UKL Mass Balance'!$I310</f>
        <v>281297.05712506582</v>
      </c>
      <c r="G299" s="16">
        <f ca="1">[1]UKL_Control!$U310</f>
        <v>0</v>
      </c>
      <c r="H299" s="16">
        <f ca="1">IF(A299&lt;$A$1,'[1]USBR Daily'!$O2187, '[1]IGD CALC'!$O307)</f>
        <v>900</v>
      </c>
      <c r="I299" s="16">
        <f>'[1]IGD CALC'!$F307</f>
        <v>900</v>
      </c>
      <c r="J299" s="16">
        <f ca="1">'[1]IGD CALC'!$I307</f>
        <v>1033.8983050847457</v>
      </c>
      <c r="K299" s="4"/>
      <c r="L299" s="4"/>
      <c r="M299" s="4"/>
      <c r="N299" s="4"/>
    </row>
    <row r="300" spans="1:14" x14ac:dyDescent="0.25">
      <c r="A300" s="3">
        <v>44037</v>
      </c>
      <c r="B300" s="14">
        <f ca="1">'[1]UKL Mass Balance'!$T311</f>
        <v>146237.39601815544</v>
      </c>
      <c r="C300" s="14">
        <f ca="1">'[1]UKL Mass Balance'!$Q311</f>
        <v>297930.09662568383</v>
      </c>
      <c r="D300" s="16">
        <f ca="1">IF(A300&lt;$A$1, '[1]USBR Daily'!$M2188, '[1]UKL Mass Balance'!$N311+'[1]UKL Mass Balance'!$O311+'[1]UKL Mass Balance'!$BB311-('[1]Ag Demand'!$AJ311*IF('[1]Ag Demand'!$G311&gt;0,1,IF(A300&lt;='[1]Ag Demand'!$C$4,'[1]Ag Demand'!$B$4,IF(A300&lt;='[1]Ag Demand'!$C$5,'[1]Ag Demand'!$B$5,IF(A300&lt;='[1]Ag Demand'!$C$6,'[1]Ag Demand'!$B$6,IF(A300&lt;='[1]Ag Demand'!$F$4,'[1]Ag Demand'!$E$4, IF(A300&lt;='[1]Ag Demand'!$F$5,'[1]Ag Demand'!$E$5, IF(A300&lt;='[1]Ag Demand'!$F$6,'[1]Ag Demand'!$E$6,1)))))))))</f>
        <v>776.36753383384155</v>
      </c>
      <c r="E300" s="16">
        <f ca="1">'[1]IGD CALC'!$AJ308</f>
        <v>0</v>
      </c>
      <c r="F300" s="14">
        <f ca="1">'[1]UKL Mass Balance'!$I311</f>
        <v>279169.36175259727</v>
      </c>
      <c r="G300" s="16">
        <f ca="1">[1]UKL_Control!$U311</f>
        <v>0</v>
      </c>
      <c r="H300" s="16">
        <f ca="1">IF(A300&lt;$A$1,'[1]USBR Daily'!$O2188, '[1]IGD CALC'!$O308)</f>
        <v>900</v>
      </c>
      <c r="I300" s="16">
        <f>'[1]IGD CALC'!$F308</f>
        <v>900</v>
      </c>
      <c r="J300" s="16">
        <f ca="1">'[1]IGD CALC'!$I308</f>
        <v>1033.8983050847457</v>
      </c>
      <c r="K300" s="4"/>
      <c r="L300" s="4"/>
      <c r="M300" s="4"/>
      <c r="N300" s="4"/>
    </row>
    <row r="301" spans="1:14" x14ac:dyDescent="0.25">
      <c r="A301" s="3">
        <v>44038</v>
      </c>
      <c r="B301" s="14">
        <f ca="1">'[1]UKL Mass Balance'!$T312</f>
        <v>146237.39601815544</v>
      </c>
      <c r="C301" s="14">
        <f ca="1">'[1]UKL Mass Balance'!$Q312</f>
        <v>299260.45602704323</v>
      </c>
      <c r="D301" s="16">
        <f ca="1">IF(A301&lt;$A$1, '[1]USBR Daily'!$M2189, '[1]UKL Mass Balance'!$N312+'[1]UKL Mass Balance'!$O312+'[1]UKL Mass Balance'!$BB312-('[1]Ag Demand'!$AJ312*IF('[1]Ag Demand'!$G312&gt;0,1,IF(A301&lt;='[1]Ag Demand'!$C$4,'[1]Ag Demand'!$B$4,IF(A301&lt;='[1]Ag Demand'!$C$5,'[1]Ag Demand'!$B$5,IF(A301&lt;='[1]Ag Demand'!$C$6,'[1]Ag Demand'!$B$6,IF(A301&lt;='[1]Ag Demand'!$F$4,'[1]Ag Demand'!$E$4, IF(A301&lt;='[1]Ag Demand'!$F$5,'[1]Ag Demand'!$E$5, IF(A301&lt;='[1]Ag Demand'!$F$6,'[1]Ag Demand'!$E$6,1)))))))))</f>
        <v>772.68579479773985</v>
      </c>
      <c r="E301" s="16">
        <f ca="1">'[1]IGD CALC'!$AJ309</f>
        <v>0</v>
      </c>
      <c r="F301" s="14">
        <f ca="1">'[1]UKL Mass Balance'!$I312</f>
        <v>277064.19401547877</v>
      </c>
      <c r="G301" s="16">
        <f ca="1">[1]UKL_Control!$U312</f>
        <v>0</v>
      </c>
      <c r="H301" s="16">
        <f ca="1">IF(A301&lt;$A$1,'[1]USBR Daily'!$O2189, '[1]IGD CALC'!$O309)</f>
        <v>900</v>
      </c>
      <c r="I301" s="16">
        <f>'[1]IGD CALC'!$F309</f>
        <v>900</v>
      </c>
      <c r="J301" s="16">
        <f ca="1">'[1]IGD CALC'!$I309</f>
        <v>1033.8983050847457</v>
      </c>
      <c r="K301" s="4"/>
      <c r="L301" s="4"/>
      <c r="M301" s="4"/>
      <c r="N301" s="4"/>
    </row>
    <row r="302" spans="1:14" x14ac:dyDescent="0.25">
      <c r="A302" s="3">
        <v>44039</v>
      </c>
      <c r="B302" s="14">
        <f ca="1">'[1]UKL Mass Balance'!$T313</f>
        <v>146237.39601815544</v>
      </c>
      <c r="C302" s="14">
        <f ca="1">'[1]UKL Mass Balance'!$Q313</f>
        <v>300580.18846452452</v>
      </c>
      <c r="D302" s="16">
        <f ca="1">IF(A302&lt;$A$1, '[1]USBR Daily'!$M2190, '[1]UKL Mass Balance'!$N313+'[1]UKL Mass Balance'!$O313+'[1]UKL Mass Balance'!$BB313-('[1]Ag Demand'!$AJ313*IF('[1]Ag Demand'!$G313&gt;0,1,IF(A302&lt;='[1]Ag Demand'!$C$4,'[1]Ag Demand'!$B$4,IF(A302&lt;='[1]Ag Demand'!$C$5,'[1]Ag Demand'!$B$5,IF(A302&lt;='[1]Ag Demand'!$C$6,'[1]Ag Demand'!$B$6,IF(A302&lt;='[1]Ag Demand'!$F$4,'[1]Ag Demand'!$E$4, IF(A302&lt;='[1]Ag Demand'!$F$5,'[1]Ag Demand'!$E$5, IF(A302&lt;='[1]Ag Demand'!$F$6,'[1]Ag Demand'!$E$6,1)))))))))</f>
        <v>786.27538177536599</v>
      </c>
      <c r="E302" s="16">
        <f ca="1">'[1]IGD CALC'!$AJ310</f>
        <v>0</v>
      </c>
      <c r="F302" s="14">
        <f ca="1">'[1]UKL Mass Balance'!$I313</f>
        <v>274906.28660171042</v>
      </c>
      <c r="G302" s="16">
        <f ca="1">[1]UKL_Control!$U313</f>
        <v>0</v>
      </c>
      <c r="H302" s="16">
        <f ca="1">IF(A302&lt;$A$1,'[1]USBR Daily'!$O2190, '[1]IGD CALC'!$O310)</f>
        <v>900</v>
      </c>
      <c r="I302" s="16">
        <f>'[1]IGD CALC'!$F310</f>
        <v>900</v>
      </c>
      <c r="J302" s="16">
        <f ca="1">'[1]IGD CALC'!$I310</f>
        <v>1033.8983050847457</v>
      </c>
      <c r="K302" s="4"/>
      <c r="L302" s="4"/>
      <c r="M302" s="4"/>
      <c r="N302" s="4"/>
    </row>
    <row r="303" spans="1:14" x14ac:dyDescent="0.25">
      <c r="A303" s="3">
        <v>44040</v>
      </c>
      <c r="B303" s="14">
        <f ca="1">'[1]UKL Mass Balance'!$T314</f>
        <v>146237.39601815544</v>
      </c>
      <c r="C303" s="14">
        <f ca="1">'[1]UKL Mass Balance'!$Q314</f>
        <v>301934.80984777596</v>
      </c>
      <c r="D303" s="16">
        <f ca="1">IF(A303&lt;$A$1, '[1]USBR Daily'!$M2191, '[1]UKL Mass Balance'!$N314+'[1]UKL Mass Balance'!$O314+'[1]UKL Mass Balance'!$BB314-('[1]Ag Demand'!$AJ314*IF('[1]Ag Demand'!$G314&gt;0,1,IF(A303&lt;='[1]Ag Demand'!$C$4,'[1]Ag Demand'!$B$4,IF(A303&lt;='[1]Ag Demand'!$C$5,'[1]Ag Demand'!$B$5,IF(A303&lt;='[1]Ag Demand'!$C$6,'[1]Ag Demand'!$B$6,IF(A303&lt;='[1]Ag Demand'!$F$4,'[1]Ag Demand'!$E$4, IF(A303&lt;='[1]Ag Demand'!$F$5,'[1]Ag Demand'!$E$5, IF(A303&lt;='[1]Ag Demand'!$F$6,'[1]Ag Demand'!$E$6,1)))))))))</f>
        <v>773.42942496460375</v>
      </c>
      <c r="E303" s="16">
        <f ca="1">'[1]IGD CALC'!$AJ311</f>
        <v>0</v>
      </c>
      <c r="F303" s="14">
        <f ca="1">'[1]UKL Mass Balance'!$I314</f>
        <v>272808.91849491134</v>
      </c>
      <c r="G303" s="16">
        <f ca="1">[1]UKL_Control!$U314</f>
        <v>0</v>
      </c>
      <c r="H303" s="16">
        <f ca="1">IF(A303&lt;$A$1,'[1]USBR Daily'!$O2191, '[1]IGD CALC'!$O311)</f>
        <v>900</v>
      </c>
      <c r="I303" s="16">
        <f>'[1]IGD CALC'!$F311</f>
        <v>900</v>
      </c>
      <c r="J303" s="16">
        <f ca="1">'[1]IGD CALC'!$I311</f>
        <v>1033.8983050847457</v>
      </c>
      <c r="K303" s="4"/>
      <c r="L303" s="4"/>
      <c r="M303" s="4"/>
      <c r="N303" s="4"/>
    </row>
    <row r="304" spans="1:14" x14ac:dyDescent="0.25">
      <c r="A304" s="3">
        <v>44041</v>
      </c>
      <c r="B304" s="14">
        <f ca="1">'[1]UKL Mass Balance'!$T315</f>
        <v>146237.39601815544</v>
      </c>
      <c r="C304" s="14">
        <f ca="1">'[1]UKL Mass Balance'!$Q315</f>
        <v>303274.51154119323</v>
      </c>
      <c r="D304" s="16">
        <f ca="1">IF(A304&lt;$A$1, '[1]USBR Daily'!$M2192, '[1]UKL Mass Balance'!$N315+'[1]UKL Mass Balance'!$O315+'[1]UKL Mass Balance'!$BB315-('[1]Ag Demand'!$AJ315*IF('[1]Ag Demand'!$G315&gt;0,1,IF(A304&lt;='[1]Ag Demand'!$C$4,'[1]Ag Demand'!$B$4,IF(A304&lt;='[1]Ag Demand'!$C$5,'[1]Ag Demand'!$B$5,IF(A304&lt;='[1]Ag Demand'!$C$6,'[1]Ag Demand'!$B$6,IF(A304&lt;='[1]Ag Demand'!$F$4,'[1]Ag Demand'!$E$4, IF(A304&lt;='[1]Ag Demand'!$F$5,'[1]Ag Demand'!$E$5, IF(A304&lt;='[1]Ag Demand'!$F$6,'[1]Ag Demand'!$E$6,1)))))))))</f>
        <v>749.37651278388591</v>
      </c>
      <c r="E304" s="16">
        <f ca="1">'[1]IGD CALC'!$AJ312</f>
        <v>0</v>
      </c>
      <c r="F304" s="14">
        <f ca="1">'[1]UKL Mass Balance'!$I315</f>
        <v>270664.50392901694</v>
      </c>
      <c r="G304" s="16">
        <f ca="1">[1]UKL_Control!$U315</f>
        <v>0</v>
      </c>
      <c r="H304" s="16">
        <f ca="1">IF(A304&lt;$A$1,'[1]USBR Daily'!$O2192, '[1]IGD CALC'!$O312)</f>
        <v>900</v>
      </c>
      <c r="I304" s="16">
        <f>'[1]IGD CALC'!$F312</f>
        <v>900</v>
      </c>
      <c r="J304" s="16">
        <f ca="1">'[1]IGD CALC'!$I312</f>
        <v>1033.8983050847457</v>
      </c>
      <c r="K304" s="4"/>
      <c r="L304" s="4"/>
      <c r="M304" s="4"/>
      <c r="N304" s="4"/>
    </row>
    <row r="305" spans="1:14" x14ac:dyDescent="0.25">
      <c r="A305" s="3">
        <v>44042</v>
      </c>
      <c r="B305" s="14">
        <f ca="1">'[1]UKL Mass Balance'!$T316</f>
        <v>146237.39601815544</v>
      </c>
      <c r="C305" s="14">
        <f ca="1">'[1]UKL Mass Balance'!$Q316</f>
        <v>304592.23457980005</v>
      </c>
      <c r="D305" s="16">
        <f ca="1">IF(A305&lt;$A$1, '[1]USBR Daily'!$M2193, '[1]UKL Mass Balance'!$N316+'[1]UKL Mass Balance'!$O316+'[1]UKL Mass Balance'!$BB316-('[1]Ag Demand'!$AJ316*IF('[1]Ag Demand'!$G316&gt;0,1,IF(A305&lt;='[1]Ag Demand'!$C$4,'[1]Ag Demand'!$B$4,IF(A305&lt;='[1]Ag Demand'!$C$5,'[1]Ag Demand'!$B$5,IF(A305&lt;='[1]Ag Demand'!$C$6,'[1]Ag Demand'!$B$6,IF(A305&lt;='[1]Ag Demand'!$F$4,'[1]Ag Demand'!$E$4, IF(A305&lt;='[1]Ag Demand'!$F$5,'[1]Ag Demand'!$E$5, IF(A305&lt;='[1]Ag Demand'!$F$6,'[1]Ag Demand'!$E$6,1)))))))))</f>
        <v>760.8097192383043</v>
      </c>
      <c r="E305" s="16">
        <f ca="1">'[1]IGD CALC'!$AJ313</f>
        <v>0</v>
      </c>
      <c r="F305" s="14">
        <f ca="1">'[1]UKL Mass Balance'!$I316</f>
        <v>268440.5340238022</v>
      </c>
      <c r="G305" s="16">
        <f ca="1">[1]UKL_Control!$U316</f>
        <v>0</v>
      </c>
      <c r="H305" s="16">
        <f ca="1">IF(A305&lt;$A$1,'[1]USBR Daily'!$O2193, '[1]IGD CALC'!$O313)</f>
        <v>900</v>
      </c>
      <c r="I305" s="16">
        <f>'[1]IGD CALC'!$F313</f>
        <v>900</v>
      </c>
      <c r="J305" s="16">
        <f ca="1">'[1]IGD CALC'!$I313</f>
        <v>1033.8983050847457</v>
      </c>
      <c r="K305" s="4"/>
      <c r="L305" s="4"/>
      <c r="M305" s="4"/>
      <c r="N305" s="4"/>
    </row>
    <row r="306" spans="1:14" x14ac:dyDescent="0.25">
      <c r="A306" s="3">
        <v>44043</v>
      </c>
      <c r="B306" s="14">
        <f ca="1">'[1]UKL Mass Balance'!$T317</f>
        <v>146237.39601815544</v>
      </c>
      <c r="C306" s="14">
        <f ca="1">'[1]UKL Mass Balance'!$Q317</f>
        <v>305924.05861790921</v>
      </c>
      <c r="D306" s="16">
        <f ca="1">IF(A306&lt;$A$1, '[1]USBR Daily'!$M2194, '[1]UKL Mass Balance'!$N317+'[1]UKL Mass Balance'!$O317+'[1]UKL Mass Balance'!$BB317-('[1]Ag Demand'!$AJ317*IF('[1]Ag Demand'!$G317&gt;0,1,IF(A306&lt;='[1]Ag Demand'!$C$4,'[1]Ag Demand'!$B$4,IF(A306&lt;='[1]Ag Demand'!$C$5,'[1]Ag Demand'!$B$5,IF(A306&lt;='[1]Ag Demand'!$C$6,'[1]Ag Demand'!$B$6,IF(A306&lt;='[1]Ag Demand'!$F$4,'[1]Ag Demand'!$E$4, IF(A306&lt;='[1]Ag Demand'!$F$5,'[1]Ag Demand'!$E$5, IF(A306&lt;='[1]Ag Demand'!$F$6,'[1]Ag Demand'!$E$6,1)))))))))</f>
        <v>751.22183472814629</v>
      </c>
      <c r="E306" s="16">
        <f ca="1">'[1]IGD CALC'!$AJ314</f>
        <v>0</v>
      </c>
      <c r="F306" s="14">
        <f ca="1">'[1]UKL Mass Balance'!$I317</f>
        <v>266292.45931520843</v>
      </c>
      <c r="G306" s="16">
        <f ca="1">[1]UKL_Control!$U317</f>
        <v>0</v>
      </c>
      <c r="H306" s="16">
        <f ca="1">IF(A306&lt;$A$1,'[1]USBR Daily'!$O2194, '[1]IGD CALC'!$O314)</f>
        <v>900</v>
      </c>
      <c r="I306" s="16">
        <f>'[1]IGD CALC'!$F314</f>
        <v>900</v>
      </c>
      <c r="J306" s="16">
        <f ca="1">'[1]IGD CALC'!$I314</f>
        <v>1033.8983050847457</v>
      </c>
      <c r="K306" s="4"/>
      <c r="L306" s="4"/>
      <c r="M306" s="4"/>
      <c r="N306" s="4"/>
    </row>
    <row r="307" spans="1:14" x14ac:dyDescent="0.25">
      <c r="A307" s="3">
        <v>44044</v>
      </c>
      <c r="B307" s="14">
        <f ca="1">'[1]UKL Mass Balance'!$T318</f>
        <v>107729.7066474075</v>
      </c>
      <c r="C307" s="14">
        <f ca="1">'[1]UKL Mass Balance'!$Q318</f>
        <v>307263.2933525925</v>
      </c>
      <c r="D307" s="16">
        <f ca="1">IF(A307&lt;$A$1, '[1]USBR Daily'!$M2195, '[1]UKL Mass Balance'!$N318+'[1]UKL Mass Balance'!$O318+'[1]UKL Mass Balance'!$BB318-('[1]Ag Demand'!$AJ318*IF('[1]Ag Demand'!$G318&gt;0,1,IF(A307&lt;='[1]Ag Demand'!$C$4,'[1]Ag Demand'!$B$4,IF(A307&lt;='[1]Ag Demand'!$C$5,'[1]Ag Demand'!$B$5,IF(A307&lt;='[1]Ag Demand'!$C$6,'[1]Ag Demand'!$B$6,IF(A307&lt;='[1]Ag Demand'!$F$4,'[1]Ag Demand'!$E$4, IF(A307&lt;='[1]Ag Demand'!$F$5,'[1]Ag Demand'!$E$5, IF(A307&lt;='[1]Ag Demand'!$F$6,'[1]Ag Demand'!$E$6,1)))))))))</f>
        <v>861.76577564910508</v>
      </c>
      <c r="E307" s="16">
        <f ca="1">'[1]IGD CALC'!$AJ315</f>
        <v>0</v>
      </c>
      <c r="F307" s="14">
        <f ca="1">'[1]UKL Mass Balance'!$I318</f>
        <v>263845.64939785306</v>
      </c>
      <c r="G307" s="16">
        <f ca="1">[1]UKL_Control!$U318</f>
        <v>0</v>
      </c>
      <c r="H307" s="16">
        <f ca="1">IF(A307&lt;$A$1,'[1]USBR Daily'!$O2195, '[1]IGD CALC'!$O315)</f>
        <v>900</v>
      </c>
      <c r="I307" s="16">
        <f ca="1">'[1]IGD CALC'!$F315</f>
        <v>900</v>
      </c>
      <c r="J307" s="16">
        <f ca="1">'[1]IGD CALC'!$I315</f>
        <v>879.89327150376573</v>
      </c>
      <c r="K307" s="4"/>
      <c r="L307" s="4"/>
      <c r="M307" s="4"/>
      <c r="N307" s="4"/>
    </row>
    <row r="308" spans="1:14" x14ac:dyDescent="0.25">
      <c r="A308" s="3">
        <v>44045</v>
      </c>
      <c r="B308" s="14">
        <f ca="1">'[1]UKL Mass Balance'!$T319</f>
        <v>107729.7066474075</v>
      </c>
      <c r="C308" s="14">
        <f ca="1">'[1]UKL Mass Balance'!$Q319</f>
        <v>308832.2418525925</v>
      </c>
      <c r="D308" s="16">
        <f ca="1">IF(A308&lt;$A$1, '[1]USBR Daily'!$M2196, '[1]UKL Mass Balance'!$N319+'[1]UKL Mass Balance'!$O319+'[1]UKL Mass Balance'!$BB319-('[1]Ag Demand'!$AJ319*IF('[1]Ag Demand'!$G319&gt;0,1,IF(A308&lt;='[1]Ag Demand'!$C$4,'[1]Ag Demand'!$B$4,IF(A308&lt;='[1]Ag Demand'!$C$5,'[1]Ag Demand'!$B$5,IF(A308&lt;='[1]Ag Demand'!$C$6,'[1]Ag Demand'!$B$6,IF(A308&lt;='[1]Ag Demand'!$F$4,'[1]Ag Demand'!$E$4, IF(A308&lt;='[1]Ag Demand'!$F$5,'[1]Ag Demand'!$E$5, IF(A308&lt;='[1]Ag Demand'!$F$6,'[1]Ag Demand'!$E$6,1)))))))))</f>
        <v>850.48687945550796</v>
      </c>
      <c r="E308" s="16">
        <f ca="1">'[1]IGD CALC'!$AJ316</f>
        <v>0</v>
      </c>
      <c r="F308" s="14">
        <f ca="1">'[1]UKL Mass Balance'!$I319</f>
        <v>261410.34361272911</v>
      </c>
      <c r="G308" s="16">
        <f ca="1">[1]UKL_Control!$U319</f>
        <v>0</v>
      </c>
      <c r="H308" s="16">
        <f ca="1">IF(A308&lt;$A$1,'[1]USBR Daily'!$O2196, '[1]IGD CALC'!$O316)</f>
        <v>900</v>
      </c>
      <c r="I308" s="16">
        <f ca="1">'[1]IGD CALC'!$F316</f>
        <v>900</v>
      </c>
      <c r="J308" s="16">
        <f ca="1">'[1]IGD CALC'!$I316</f>
        <v>885.89327150376573</v>
      </c>
      <c r="K308" s="4"/>
      <c r="L308" s="4"/>
      <c r="M308" s="4"/>
      <c r="N308" s="4"/>
    </row>
    <row r="309" spans="1:14" x14ac:dyDescent="0.25">
      <c r="A309" s="3">
        <v>44046</v>
      </c>
      <c r="B309" s="14">
        <f ca="1">'[1]UKL Mass Balance'!$T320</f>
        <v>107729.7066474075</v>
      </c>
      <c r="C309" s="14">
        <f ca="1">'[1]UKL Mass Balance'!$Q320</f>
        <v>310389.28935259249</v>
      </c>
      <c r="D309" s="16">
        <f ca="1">IF(A309&lt;$A$1, '[1]USBR Daily'!$M2197, '[1]UKL Mass Balance'!$N320+'[1]UKL Mass Balance'!$O320+'[1]UKL Mass Balance'!$BB320-('[1]Ag Demand'!$AJ320*IF('[1]Ag Demand'!$G320&gt;0,1,IF(A309&lt;='[1]Ag Demand'!$C$4,'[1]Ag Demand'!$B$4,IF(A309&lt;='[1]Ag Demand'!$C$5,'[1]Ag Demand'!$B$5,IF(A309&lt;='[1]Ag Demand'!$C$6,'[1]Ag Demand'!$B$6,IF(A309&lt;='[1]Ag Demand'!$F$4,'[1]Ag Demand'!$E$4, IF(A309&lt;='[1]Ag Demand'!$F$5,'[1]Ag Demand'!$E$5, IF(A309&lt;='[1]Ag Demand'!$F$6,'[1]Ag Demand'!$E$6,1)))))))))</f>
        <v>849.85164214771862</v>
      </c>
      <c r="E309" s="16">
        <f ca="1">'[1]IGD CALC'!$AJ317</f>
        <v>0</v>
      </c>
      <c r="F309" s="14">
        <f ca="1">'[1]UKL Mass Balance'!$I320</f>
        <v>259044.06262099356</v>
      </c>
      <c r="G309" s="16">
        <f ca="1">[1]UKL_Control!$U320</f>
        <v>0</v>
      </c>
      <c r="H309" s="16">
        <f ca="1">IF(A309&lt;$A$1,'[1]USBR Daily'!$O2197, '[1]IGD CALC'!$O317)</f>
        <v>900</v>
      </c>
      <c r="I309" s="16">
        <f ca="1">'[1]IGD CALC'!$F317</f>
        <v>900</v>
      </c>
      <c r="J309" s="16">
        <f ca="1">'[1]IGD CALC'!$I317</f>
        <v>895.89327150376573</v>
      </c>
      <c r="K309" s="4"/>
      <c r="L309" s="4"/>
      <c r="M309" s="4"/>
      <c r="N309" s="4"/>
    </row>
    <row r="310" spans="1:14" x14ac:dyDescent="0.25">
      <c r="A310" s="3">
        <v>44047</v>
      </c>
      <c r="B310" s="14">
        <f ca="1">'[1]UKL Mass Balance'!$T321</f>
        <v>107729.7066474075</v>
      </c>
      <c r="C310" s="14">
        <f ca="1">'[1]UKL Mass Balance'!$Q321</f>
        <v>311926.50185259251</v>
      </c>
      <c r="D310" s="16">
        <f ca="1">IF(A310&lt;$A$1, '[1]USBR Daily'!$M2198, '[1]UKL Mass Balance'!$N321+'[1]UKL Mass Balance'!$O321+'[1]UKL Mass Balance'!$BB321-('[1]Ag Demand'!$AJ321*IF('[1]Ag Demand'!$G321&gt;0,1,IF(A310&lt;='[1]Ag Demand'!$C$4,'[1]Ag Demand'!$B$4,IF(A310&lt;='[1]Ag Demand'!$C$5,'[1]Ag Demand'!$B$5,IF(A310&lt;='[1]Ag Demand'!$C$6,'[1]Ag Demand'!$B$6,IF(A310&lt;='[1]Ag Demand'!$F$4,'[1]Ag Demand'!$E$4, IF(A310&lt;='[1]Ag Demand'!$F$5,'[1]Ag Demand'!$E$5, IF(A310&lt;='[1]Ag Demand'!$F$6,'[1]Ag Demand'!$E$6,1)))))))))</f>
        <v>842.52158307422212</v>
      </c>
      <c r="E310" s="16">
        <f ca="1">'[1]IGD CALC'!$AJ318</f>
        <v>0</v>
      </c>
      <c r="F310" s="14">
        <f ca="1">'[1]UKL Mass Balance'!$I321</f>
        <v>256635.15034693651</v>
      </c>
      <c r="G310" s="16">
        <f ca="1">[1]UKL_Control!$U321</f>
        <v>0</v>
      </c>
      <c r="H310" s="16">
        <f ca="1">IF(A310&lt;$A$1,'[1]USBR Daily'!$O2198, '[1]IGD CALC'!$O318)</f>
        <v>932.89327150376573</v>
      </c>
      <c r="I310" s="16">
        <f ca="1">'[1]IGD CALC'!$F318</f>
        <v>932.89327150376573</v>
      </c>
      <c r="J310" s="16">
        <f ca="1">'[1]IGD CALC'!$I318</f>
        <v>932.89327150376573</v>
      </c>
      <c r="K310" s="4"/>
      <c r="L310" s="4"/>
      <c r="M310" s="4"/>
      <c r="N310" s="4"/>
    </row>
    <row r="311" spans="1:14" x14ac:dyDescent="0.25">
      <c r="A311" s="3">
        <v>44048</v>
      </c>
      <c r="B311" s="14">
        <f ca="1">'[1]UKL Mass Balance'!$T322</f>
        <v>107729.7066474075</v>
      </c>
      <c r="C311" s="14">
        <f ca="1">'[1]UKL Mass Balance'!$Q322</f>
        <v>313455.56865662022</v>
      </c>
      <c r="D311" s="16">
        <f ca="1">IF(A311&lt;$A$1, '[1]USBR Daily'!$M2199, '[1]UKL Mass Balance'!$N322+'[1]UKL Mass Balance'!$O322+'[1]UKL Mass Balance'!$BB322-('[1]Ag Demand'!$AJ322*IF('[1]Ag Demand'!$G322&gt;0,1,IF(A311&lt;='[1]Ag Demand'!$C$4,'[1]Ag Demand'!$B$4,IF(A311&lt;='[1]Ag Demand'!$C$5,'[1]Ag Demand'!$B$5,IF(A311&lt;='[1]Ag Demand'!$C$6,'[1]Ag Demand'!$B$6,IF(A311&lt;='[1]Ag Demand'!$F$4,'[1]Ag Demand'!$E$4, IF(A311&lt;='[1]Ag Demand'!$F$5,'[1]Ag Demand'!$E$5, IF(A311&lt;='[1]Ag Demand'!$F$6,'[1]Ag Demand'!$E$6,1)))))))))</f>
        <v>834.20396442032745</v>
      </c>
      <c r="E311" s="16">
        <f ca="1">'[1]IGD CALC'!$AJ319</f>
        <v>0</v>
      </c>
      <c r="F311" s="14">
        <f ca="1">'[1]UKL Mass Balance'!$I322</f>
        <v>254176.05625469764</v>
      </c>
      <c r="G311" s="16">
        <f ca="1">[1]UKL_Control!$U322</f>
        <v>0</v>
      </c>
      <c r="H311" s="16">
        <f ca="1">IF(A311&lt;$A$1,'[1]USBR Daily'!$O2199, '[1]IGD CALC'!$O319)</f>
        <v>929.89327150376573</v>
      </c>
      <c r="I311" s="16">
        <f ca="1">'[1]IGD CALC'!$F319</f>
        <v>929.89327150376573</v>
      </c>
      <c r="J311" s="16">
        <f ca="1">'[1]IGD CALC'!$I319</f>
        <v>929.89327150376573</v>
      </c>
      <c r="K311" s="4"/>
      <c r="L311" s="4"/>
      <c r="M311" s="4"/>
      <c r="N311" s="4"/>
    </row>
    <row r="312" spans="1:14" x14ac:dyDescent="0.25">
      <c r="A312" s="3">
        <v>44049</v>
      </c>
      <c r="B312" s="14">
        <f ca="1">'[1]UKL Mass Balance'!$T323</f>
        <v>107729.7066474075</v>
      </c>
      <c r="C312" s="14">
        <f ca="1">'[1]UKL Mass Balance'!$Q323</f>
        <v>314984.63546064793</v>
      </c>
      <c r="D312" s="16">
        <f ca="1">IF(A312&lt;$A$1, '[1]USBR Daily'!$M2200, '[1]UKL Mass Balance'!$N323+'[1]UKL Mass Balance'!$O323+'[1]UKL Mass Balance'!$BB323-('[1]Ag Demand'!$AJ323*IF('[1]Ag Demand'!$G323&gt;0,1,IF(A312&lt;='[1]Ag Demand'!$C$4,'[1]Ag Demand'!$B$4,IF(A312&lt;='[1]Ag Demand'!$C$5,'[1]Ag Demand'!$B$5,IF(A312&lt;='[1]Ag Demand'!$C$6,'[1]Ag Demand'!$B$6,IF(A312&lt;='[1]Ag Demand'!$F$4,'[1]Ag Demand'!$E$4, IF(A312&lt;='[1]Ag Demand'!$F$5,'[1]Ag Demand'!$E$5, IF(A312&lt;='[1]Ag Demand'!$F$6,'[1]Ag Demand'!$E$6,1)))))))))</f>
        <v>837.66301518917044</v>
      </c>
      <c r="E312" s="16">
        <f ca="1">'[1]IGD CALC'!$AJ320</f>
        <v>0</v>
      </c>
      <c r="F312" s="14">
        <f ca="1">'[1]UKL Mass Balance'!$I323</f>
        <v>251797.29274097117</v>
      </c>
      <c r="G312" s="16">
        <f ca="1">[1]UKL_Control!$U323</f>
        <v>0</v>
      </c>
      <c r="H312" s="16">
        <f ca="1">IF(A312&lt;$A$1,'[1]USBR Daily'!$O2200, '[1]IGD CALC'!$O320)</f>
        <v>931.89327150376573</v>
      </c>
      <c r="I312" s="16">
        <f ca="1">'[1]IGD CALC'!$F320</f>
        <v>931.89327150376573</v>
      </c>
      <c r="J312" s="16">
        <f ca="1">'[1]IGD CALC'!$I320</f>
        <v>931.89327150376573</v>
      </c>
      <c r="K312" s="4"/>
      <c r="L312" s="4"/>
      <c r="M312" s="4"/>
      <c r="N312" s="4"/>
    </row>
    <row r="313" spans="1:14" x14ac:dyDescent="0.25">
      <c r="A313" s="3">
        <v>44050</v>
      </c>
      <c r="B313" s="14">
        <f ca="1">'[1]UKL Mass Balance'!$T324</f>
        <v>107729.7066474075</v>
      </c>
      <c r="C313" s="14">
        <f ca="1">'[1]UKL Mass Balance'!$Q324</f>
        <v>316513.70226467564</v>
      </c>
      <c r="D313" s="16">
        <f ca="1">IF(A313&lt;$A$1, '[1]USBR Daily'!$M2201, '[1]UKL Mass Balance'!$N324+'[1]UKL Mass Balance'!$O324+'[1]UKL Mass Balance'!$BB324-('[1]Ag Demand'!$AJ324*IF('[1]Ag Demand'!$G324&gt;0,1,IF(A313&lt;='[1]Ag Demand'!$C$4,'[1]Ag Demand'!$B$4,IF(A313&lt;='[1]Ag Demand'!$C$5,'[1]Ag Demand'!$B$5,IF(A313&lt;='[1]Ag Demand'!$C$6,'[1]Ag Demand'!$B$6,IF(A313&lt;='[1]Ag Demand'!$F$4,'[1]Ag Demand'!$E$4, IF(A313&lt;='[1]Ag Demand'!$F$5,'[1]Ag Demand'!$E$5, IF(A313&lt;='[1]Ag Demand'!$F$6,'[1]Ag Demand'!$E$6,1)))))))))</f>
        <v>841.34539653527577</v>
      </c>
      <c r="E313" s="16">
        <f ca="1">'[1]IGD CALC'!$AJ321</f>
        <v>0</v>
      </c>
      <c r="F313" s="14">
        <f ca="1">'[1]UKL Mass Balance'!$I324</f>
        <v>249340.38046691412</v>
      </c>
      <c r="G313" s="16">
        <f ca="1">[1]UKL_Control!$U324</f>
        <v>0</v>
      </c>
      <c r="H313" s="16">
        <f ca="1">IF(A313&lt;$A$1,'[1]USBR Daily'!$O2201, '[1]IGD CALC'!$O321)</f>
        <v>928.89327150376573</v>
      </c>
      <c r="I313" s="16">
        <f ca="1">'[1]IGD CALC'!$F321</f>
        <v>928.89327150376573</v>
      </c>
      <c r="J313" s="16">
        <f ca="1">'[1]IGD CALC'!$I321</f>
        <v>928.89327150376573</v>
      </c>
      <c r="K313" s="4"/>
      <c r="L313" s="4"/>
      <c r="M313" s="4"/>
      <c r="N313" s="4"/>
    </row>
    <row r="314" spans="1:14" x14ac:dyDescent="0.25">
      <c r="A314" s="3">
        <v>44051</v>
      </c>
      <c r="B314" s="14">
        <f ca="1">'[1]UKL Mass Balance'!$T325</f>
        <v>107729.7066474075</v>
      </c>
      <c r="C314" s="14">
        <f ca="1">'[1]UKL Mass Balance'!$Q325</f>
        <v>318042.76906870335</v>
      </c>
      <c r="D314" s="16">
        <f ca="1">IF(A314&lt;$A$1, '[1]USBR Daily'!$M2202, '[1]UKL Mass Balance'!$N325+'[1]UKL Mass Balance'!$O325+'[1]UKL Mass Balance'!$BB325-('[1]Ag Demand'!$AJ325*IF('[1]Ag Demand'!$G325&gt;0,1,IF(A314&lt;='[1]Ag Demand'!$C$4,'[1]Ag Demand'!$B$4,IF(A314&lt;='[1]Ag Demand'!$C$5,'[1]Ag Demand'!$B$5,IF(A314&lt;='[1]Ag Demand'!$C$6,'[1]Ag Demand'!$B$6,IF(A314&lt;='[1]Ag Demand'!$F$4,'[1]Ag Demand'!$E$4, IF(A314&lt;='[1]Ag Demand'!$F$5,'[1]Ag Demand'!$E$5, IF(A314&lt;='[1]Ag Demand'!$F$6,'[1]Ag Demand'!$E$6,1)))))))))</f>
        <v>836.12206595801342</v>
      </c>
      <c r="E314" s="16">
        <f ca="1">'[1]IGD CALC'!$AJ322</f>
        <v>0</v>
      </c>
      <c r="F314" s="14">
        <f ca="1">'[1]UKL Mass Balance'!$I325</f>
        <v>246989.38554822898</v>
      </c>
      <c r="G314" s="16">
        <f ca="1">[1]UKL_Control!$U325</f>
        <v>0</v>
      </c>
      <c r="H314" s="16">
        <f ca="1">IF(A314&lt;$A$1,'[1]USBR Daily'!$O2202, '[1]IGD CALC'!$O322)</f>
        <v>919.89327150376573</v>
      </c>
      <c r="I314" s="16">
        <f ca="1">'[1]IGD CALC'!$F322</f>
        <v>919.89327150376573</v>
      </c>
      <c r="J314" s="16">
        <f ca="1">'[1]IGD CALC'!$I322</f>
        <v>919.89327150376573</v>
      </c>
      <c r="K314" s="4"/>
      <c r="L314" s="4"/>
      <c r="M314" s="4"/>
      <c r="N314" s="4"/>
    </row>
    <row r="315" spans="1:14" x14ac:dyDescent="0.25">
      <c r="A315" s="3">
        <v>44052</v>
      </c>
      <c r="B315" s="14">
        <f ca="1">'[1]UKL Mass Balance'!$T326</f>
        <v>107729.7066474075</v>
      </c>
      <c r="C315" s="14">
        <f ca="1">'[1]UKL Mass Balance'!$Q326</f>
        <v>319571.83587273106</v>
      </c>
      <c r="D315" s="16">
        <f ca="1">IF(A315&lt;$A$1, '[1]USBR Daily'!$M2203, '[1]UKL Mass Balance'!$N326+'[1]UKL Mass Balance'!$O326+'[1]UKL Mass Balance'!$BB326-('[1]Ag Demand'!$AJ326*IF('[1]Ag Demand'!$G326&gt;0,1,IF(A315&lt;='[1]Ag Demand'!$C$4,'[1]Ag Demand'!$B$4,IF(A315&lt;='[1]Ag Demand'!$C$5,'[1]Ag Demand'!$B$5,IF(A315&lt;='[1]Ag Demand'!$C$6,'[1]Ag Demand'!$B$6,IF(A315&lt;='[1]Ag Demand'!$F$4,'[1]Ag Demand'!$E$4, IF(A315&lt;='[1]Ag Demand'!$F$5,'[1]Ag Demand'!$E$5, IF(A315&lt;='[1]Ag Demand'!$F$6,'[1]Ag Demand'!$E$6,1)))))))))</f>
        <v>824.16920999632953</v>
      </c>
      <c r="E315" s="16">
        <f ca="1">'[1]IGD CALC'!$AJ323</f>
        <v>0</v>
      </c>
      <c r="F315" s="14">
        <f ca="1">'[1]UKL Mass Balance'!$I326</f>
        <v>244675.87823284962</v>
      </c>
      <c r="G315" s="16">
        <f ca="1">[1]UKL_Control!$U326</f>
        <v>0</v>
      </c>
      <c r="H315" s="16">
        <f ca="1">IF(A315&lt;$A$1,'[1]USBR Daily'!$O2203, '[1]IGD CALC'!$O323)</f>
        <v>920.89327150376573</v>
      </c>
      <c r="I315" s="16">
        <f ca="1">'[1]IGD CALC'!$F323</f>
        <v>920.89327150376573</v>
      </c>
      <c r="J315" s="16">
        <f ca="1">'[1]IGD CALC'!$I323</f>
        <v>920.89327150376573</v>
      </c>
      <c r="K315" s="4"/>
      <c r="L315" s="4"/>
      <c r="M315" s="4"/>
      <c r="N315" s="4"/>
    </row>
    <row r="316" spans="1:14" x14ac:dyDescent="0.25">
      <c r="A316" s="3">
        <v>44053</v>
      </c>
      <c r="B316" s="14">
        <f ca="1">'[1]UKL Mass Balance'!$T327</f>
        <v>107729.7066474075</v>
      </c>
      <c r="C316" s="14">
        <f ca="1">'[1]UKL Mass Balance'!$Q327</f>
        <v>321100.90267675876</v>
      </c>
      <c r="D316" s="16">
        <f ca="1">IF(A316&lt;$A$1, '[1]USBR Daily'!$M2204, '[1]UKL Mass Balance'!$N327+'[1]UKL Mass Balance'!$O327+'[1]UKL Mass Balance'!$BB327-('[1]Ag Demand'!$AJ327*IF('[1]Ag Demand'!$G327&gt;0,1,IF(A316&lt;='[1]Ag Demand'!$C$4,'[1]Ag Demand'!$B$4,IF(A316&lt;='[1]Ag Demand'!$C$5,'[1]Ag Demand'!$B$5,IF(A316&lt;='[1]Ag Demand'!$C$6,'[1]Ag Demand'!$B$6,IF(A316&lt;='[1]Ag Demand'!$F$4,'[1]Ag Demand'!$E$4, IF(A316&lt;='[1]Ag Demand'!$F$5,'[1]Ag Demand'!$E$5, IF(A316&lt;='[1]Ag Demand'!$F$6,'[1]Ag Demand'!$E$6,1)))))))))</f>
        <v>821.85159134243486</v>
      </c>
      <c r="E316" s="16">
        <f ca="1">'[1]IGD CALC'!$AJ324</f>
        <v>0</v>
      </c>
      <c r="F316" s="14">
        <f ca="1">'[1]UKL Mass Balance'!$I327</f>
        <v>242400.2552149909</v>
      </c>
      <c r="G316" s="16">
        <f ca="1">[1]UKL_Control!$U327</f>
        <v>0</v>
      </c>
      <c r="H316" s="16">
        <f ca="1">IF(A316&lt;$A$1,'[1]USBR Daily'!$O2204, '[1]IGD CALC'!$O324)</f>
        <v>942.89327150376573</v>
      </c>
      <c r="I316" s="16">
        <f ca="1">'[1]IGD CALC'!$F324</f>
        <v>942.89327150376573</v>
      </c>
      <c r="J316" s="16">
        <f ca="1">'[1]IGD CALC'!$I324</f>
        <v>942.89327150376573</v>
      </c>
      <c r="K316" s="4"/>
      <c r="L316" s="4"/>
      <c r="M316" s="4"/>
      <c r="N316" s="4"/>
    </row>
    <row r="317" spans="1:14" x14ac:dyDescent="0.25">
      <c r="A317" s="3">
        <v>44054</v>
      </c>
      <c r="B317" s="14">
        <f ca="1">'[1]UKL Mass Balance'!$T328</f>
        <v>107729.7066474075</v>
      </c>
      <c r="C317" s="14">
        <f ca="1">'[1]UKL Mass Balance'!$Q328</f>
        <v>322629.96948078647</v>
      </c>
      <c r="D317" s="16">
        <f ca="1">IF(A317&lt;$A$1, '[1]USBR Daily'!$M2205, '[1]UKL Mass Balance'!$N328+'[1]UKL Mass Balance'!$O328+'[1]UKL Mass Balance'!$BB328-('[1]Ag Demand'!$AJ328*IF('[1]Ag Demand'!$G328&gt;0,1,IF(A317&lt;='[1]Ag Demand'!$C$4,'[1]Ag Demand'!$B$4,IF(A317&lt;='[1]Ag Demand'!$C$5,'[1]Ag Demand'!$B$5,IF(A317&lt;='[1]Ag Demand'!$C$6,'[1]Ag Demand'!$B$6,IF(A317&lt;='[1]Ag Demand'!$F$4,'[1]Ag Demand'!$E$4, IF(A317&lt;='[1]Ag Demand'!$F$5,'[1]Ag Demand'!$E$5, IF(A317&lt;='[1]Ag Demand'!$F$6,'[1]Ag Demand'!$E$6,1)))))))))</f>
        <v>833.07492191969732</v>
      </c>
      <c r="E317" s="16">
        <f ca="1">'[1]IGD CALC'!$AJ325</f>
        <v>0</v>
      </c>
      <c r="F317" s="14">
        <f ca="1">'[1]UKL Mass Balance'!$I328</f>
        <v>240062.35120539667</v>
      </c>
      <c r="G317" s="16">
        <f ca="1">[1]UKL_Control!$U328</f>
        <v>0</v>
      </c>
      <c r="H317" s="16">
        <f ca="1">IF(A317&lt;$A$1,'[1]USBR Daily'!$O2205, '[1]IGD CALC'!$O325)</f>
        <v>950.89327150376573</v>
      </c>
      <c r="I317" s="16">
        <f ca="1">'[1]IGD CALC'!$F325</f>
        <v>950.89327150376573</v>
      </c>
      <c r="J317" s="16">
        <f ca="1">'[1]IGD CALC'!$I325</f>
        <v>950.89327150376573</v>
      </c>
      <c r="K317" s="4"/>
      <c r="L317" s="4"/>
      <c r="M317" s="4"/>
      <c r="N317" s="4"/>
    </row>
    <row r="318" spans="1:14" x14ac:dyDescent="0.25">
      <c r="A318" s="3">
        <v>44055</v>
      </c>
      <c r="B318" s="14">
        <f ca="1">'[1]UKL Mass Balance'!$T329</f>
        <v>107729.7066474075</v>
      </c>
      <c r="C318" s="14">
        <f ca="1">'[1]UKL Mass Balance'!$Q329</f>
        <v>324159.03628481418</v>
      </c>
      <c r="D318" s="16">
        <f ca="1">IF(A318&lt;$A$1, '[1]USBR Daily'!$M2206, '[1]UKL Mass Balance'!$N329+'[1]UKL Mass Balance'!$O329+'[1]UKL Mass Balance'!$BB329-('[1]Ag Demand'!$AJ329*IF('[1]Ag Demand'!$G329&gt;0,1,IF(A318&lt;='[1]Ag Demand'!$C$4,'[1]Ag Demand'!$B$4,IF(A318&lt;='[1]Ag Demand'!$C$5,'[1]Ag Demand'!$B$5,IF(A318&lt;='[1]Ag Demand'!$C$6,'[1]Ag Demand'!$B$6,IF(A318&lt;='[1]Ag Demand'!$F$4,'[1]Ag Demand'!$E$4, IF(A318&lt;='[1]Ag Demand'!$F$5,'[1]Ag Demand'!$E$5, IF(A318&lt;='[1]Ag Demand'!$F$6,'[1]Ag Demand'!$E$6,1)))))))))</f>
        <v>838.39254057359199</v>
      </c>
      <c r="E318" s="16">
        <f ca="1">'[1]IGD CALC'!$AJ326</f>
        <v>0</v>
      </c>
      <c r="F318" s="14">
        <f ca="1">'[1]UKL Mass Balance'!$I329</f>
        <v>237756.14306357101</v>
      </c>
      <c r="G318" s="16">
        <f ca="1">[1]UKL_Control!$U329</f>
        <v>0</v>
      </c>
      <c r="H318" s="16">
        <f ca="1">IF(A318&lt;$A$1,'[1]USBR Daily'!$O2206, '[1]IGD CALC'!$O326)</f>
        <v>941.89327150376573</v>
      </c>
      <c r="I318" s="16">
        <f ca="1">'[1]IGD CALC'!$F326</f>
        <v>941.89327150376573</v>
      </c>
      <c r="J318" s="16">
        <f ca="1">'[1]IGD CALC'!$I326</f>
        <v>941.89327150376573</v>
      </c>
      <c r="K318" s="4"/>
      <c r="L318" s="4"/>
      <c r="M318" s="4"/>
      <c r="N318" s="4"/>
    </row>
    <row r="319" spans="1:14" x14ac:dyDescent="0.25">
      <c r="A319" s="3">
        <v>44056</v>
      </c>
      <c r="B319" s="14">
        <f ca="1">'[1]UKL Mass Balance'!$T330</f>
        <v>107729.7066474075</v>
      </c>
      <c r="C319" s="14">
        <f ca="1">'[1]UKL Mass Balance'!$Q330</f>
        <v>325688.10308884189</v>
      </c>
      <c r="D319" s="16">
        <f ca="1">IF(A319&lt;$A$1, '[1]USBR Daily'!$M2207, '[1]UKL Mass Balance'!$N330+'[1]UKL Mass Balance'!$O330+'[1]UKL Mass Balance'!$BB330-('[1]Ag Demand'!$AJ330*IF('[1]Ag Demand'!$G330&gt;0,1,IF(A319&lt;='[1]Ag Demand'!$C$4,'[1]Ag Demand'!$B$4,IF(A319&lt;='[1]Ag Demand'!$C$5,'[1]Ag Demand'!$B$5,IF(A319&lt;='[1]Ag Demand'!$C$6,'[1]Ag Demand'!$B$6,IF(A319&lt;='[1]Ag Demand'!$F$4,'[1]Ag Demand'!$E$4, IF(A319&lt;='[1]Ag Demand'!$F$5,'[1]Ag Demand'!$E$5, IF(A319&lt;='[1]Ag Demand'!$F$6,'[1]Ag Demand'!$E$6,1)))))))))</f>
        <v>824.43968461190798</v>
      </c>
      <c r="E319" s="16">
        <f ca="1">'[1]IGD CALC'!$AJ327</f>
        <v>0</v>
      </c>
      <c r="F319" s="14">
        <f ca="1">'[1]UKL Mass Balance'!$I330</f>
        <v>235477.92169860486</v>
      </c>
      <c r="G319" s="16">
        <f ca="1">[1]UKL_Control!$U330</f>
        <v>0</v>
      </c>
      <c r="H319" s="16">
        <f ca="1">IF(A319&lt;$A$1,'[1]USBR Daily'!$O2207, '[1]IGD CALC'!$O327)</f>
        <v>931.89327150376573</v>
      </c>
      <c r="I319" s="16">
        <f ca="1">'[1]IGD CALC'!$F327</f>
        <v>931.89327150376573</v>
      </c>
      <c r="J319" s="16">
        <f ca="1">'[1]IGD CALC'!$I327</f>
        <v>931.89327150376573</v>
      </c>
      <c r="K319" s="4"/>
      <c r="L319" s="4"/>
      <c r="M319" s="4"/>
      <c r="N319" s="4"/>
    </row>
    <row r="320" spans="1:14" x14ac:dyDescent="0.25">
      <c r="A320" s="3">
        <v>44057</v>
      </c>
      <c r="B320" s="14">
        <f ca="1">'[1]UKL Mass Balance'!$T331</f>
        <v>107729.7066474075</v>
      </c>
      <c r="C320" s="14">
        <f ca="1">'[1]UKL Mass Balance'!$Q331</f>
        <v>327217.1698928696</v>
      </c>
      <c r="D320" s="16">
        <f ca="1">IF(A320&lt;$A$1, '[1]USBR Daily'!$M2208, '[1]UKL Mass Balance'!$N331+'[1]UKL Mass Balance'!$O331+'[1]UKL Mass Balance'!$BB331-('[1]Ag Demand'!$AJ331*IF('[1]Ag Demand'!$G331&gt;0,1,IF(A320&lt;='[1]Ag Demand'!$C$4,'[1]Ag Demand'!$B$4,IF(A320&lt;='[1]Ag Demand'!$C$5,'[1]Ag Demand'!$B$5,IF(A320&lt;='[1]Ag Demand'!$C$6,'[1]Ag Demand'!$B$6,IF(A320&lt;='[1]Ag Demand'!$F$4,'[1]Ag Demand'!$E$4, IF(A320&lt;='[1]Ag Demand'!$F$5,'[1]Ag Demand'!$E$5, IF(A320&lt;='[1]Ag Demand'!$F$6,'[1]Ag Demand'!$E$6,1)))))))))</f>
        <v>828.89873538075096</v>
      </c>
      <c r="E320" s="16">
        <f ca="1">'[1]IGD CALC'!$AJ328</f>
        <v>0</v>
      </c>
      <c r="F320" s="14">
        <f ca="1">'[1]UKL Mass Balance'!$I331</f>
        <v>233216.67884603541</v>
      </c>
      <c r="G320" s="16">
        <f ca="1">[1]UKL_Control!$U331</f>
        <v>0</v>
      </c>
      <c r="H320" s="16">
        <f ca="1">IF(A320&lt;$A$1,'[1]USBR Daily'!$O2208, '[1]IGD CALC'!$O328)</f>
        <v>937.89327150376573</v>
      </c>
      <c r="I320" s="16">
        <f ca="1">'[1]IGD CALC'!$F328</f>
        <v>937.89327150376573</v>
      </c>
      <c r="J320" s="16">
        <f ca="1">'[1]IGD CALC'!$I328</f>
        <v>937.89327150376573</v>
      </c>
      <c r="K320" s="4"/>
      <c r="L320" s="4"/>
      <c r="M320" s="4"/>
      <c r="N320" s="4"/>
    </row>
    <row r="321" spans="1:14" x14ac:dyDescent="0.25">
      <c r="A321" s="3">
        <v>44058</v>
      </c>
      <c r="B321" s="14">
        <f ca="1">'[1]UKL Mass Balance'!$T332</f>
        <v>107729.7066474075</v>
      </c>
      <c r="C321" s="14">
        <f ca="1">'[1]UKL Mass Balance'!$Q332</f>
        <v>328746.23669689731</v>
      </c>
      <c r="D321" s="16">
        <f ca="1">IF(A321&lt;$A$1, '[1]USBR Daily'!$M2209, '[1]UKL Mass Balance'!$N332+'[1]UKL Mass Balance'!$O332+'[1]UKL Mass Balance'!$BB332-('[1]Ag Demand'!$AJ332*IF('[1]Ag Demand'!$G332&gt;0,1,IF(A321&lt;='[1]Ag Demand'!$C$4,'[1]Ag Demand'!$B$4,IF(A321&lt;='[1]Ag Demand'!$C$5,'[1]Ag Demand'!$B$5,IF(A321&lt;='[1]Ag Demand'!$C$6,'[1]Ag Demand'!$B$6,IF(A321&lt;='[1]Ag Demand'!$F$4,'[1]Ag Demand'!$E$4, IF(A321&lt;='[1]Ag Demand'!$F$5,'[1]Ag Demand'!$E$5, IF(A321&lt;='[1]Ag Demand'!$F$6,'[1]Ag Demand'!$E$6,1)))))))))</f>
        <v>837.99302345738317</v>
      </c>
      <c r="E321" s="16">
        <f ca="1">'[1]IGD CALC'!$AJ329</f>
        <v>0</v>
      </c>
      <c r="F321" s="14">
        <f ca="1">'[1]UKL Mass Balance'!$I332</f>
        <v>231045.48558024282</v>
      </c>
      <c r="G321" s="16">
        <f ca="1">[1]UKL_Control!$U332</f>
        <v>0</v>
      </c>
      <c r="H321" s="16">
        <f ca="1">IF(A321&lt;$A$1,'[1]USBR Daily'!$O2209, '[1]IGD CALC'!$O329)</f>
        <v>931.89327150376573</v>
      </c>
      <c r="I321" s="16">
        <f ca="1">'[1]IGD CALC'!$F329</f>
        <v>931.89327150376573</v>
      </c>
      <c r="J321" s="16">
        <f ca="1">'[1]IGD CALC'!$I329</f>
        <v>931.89327150376573</v>
      </c>
      <c r="K321" s="4"/>
      <c r="L321" s="4"/>
      <c r="M321" s="4"/>
      <c r="N321" s="4"/>
    </row>
    <row r="322" spans="1:14" x14ac:dyDescent="0.25">
      <c r="A322" s="3">
        <v>44059</v>
      </c>
      <c r="B322" s="14">
        <f ca="1">'[1]UKL Mass Balance'!$T333</f>
        <v>107729.7066474075</v>
      </c>
      <c r="C322" s="14">
        <f ca="1">'[1]UKL Mass Balance'!$Q333</f>
        <v>330275.30350092502</v>
      </c>
      <c r="D322" s="16">
        <f ca="1">IF(A322&lt;$A$1, '[1]USBR Daily'!$M2210, '[1]UKL Mass Balance'!$N333+'[1]UKL Mass Balance'!$O333+'[1]UKL Mass Balance'!$BB333-('[1]Ag Demand'!$AJ333*IF('[1]Ag Demand'!$G333&gt;0,1,IF(A322&lt;='[1]Ag Demand'!$C$4,'[1]Ag Demand'!$B$4,IF(A322&lt;='[1]Ag Demand'!$C$5,'[1]Ag Demand'!$B$5,IF(A322&lt;='[1]Ag Demand'!$C$6,'[1]Ag Demand'!$B$6,IF(A322&lt;='[1]Ag Demand'!$F$4,'[1]Ag Demand'!$E$4, IF(A322&lt;='[1]Ag Demand'!$F$5,'[1]Ag Demand'!$E$5, IF(A322&lt;='[1]Ag Demand'!$F$6,'[1]Ag Demand'!$E$6,1)))))))))</f>
        <v>822.43484266585301</v>
      </c>
      <c r="E322" s="16">
        <f ca="1">'[1]IGD CALC'!$AJ330</f>
        <v>0</v>
      </c>
      <c r="F322" s="14">
        <f ca="1">'[1]UKL Mass Balance'!$I333</f>
        <v>228958.64933924362</v>
      </c>
      <c r="G322" s="16">
        <f ca="1">[1]UKL_Control!$U333</f>
        <v>0</v>
      </c>
      <c r="H322" s="16">
        <f ca="1">IF(A322&lt;$A$1,'[1]USBR Daily'!$O2210, '[1]IGD CALC'!$O330)</f>
        <v>924.89327150376573</v>
      </c>
      <c r="I322" s="16">
        <f ca="1">'[1]IGD CALC'!$F330</f>
        <v>924.89327150376573</v>
      </c>
      <c r="J322" s="16">
        <f ca="1">'[1]IGD CALC'!$I330</f>
        <v>924.89327150376573</v>
      </c>
      <c r="K322" s="4"/>
      <c r="L322" s="4"/>
      <c r="M322" s="4"/>
      <c r="N322" s="4"/>
    </row>
    <row r="323" spans="1:14" x14ac:dyDescent="0.25">
      <c r="A323" s="3">
        <v>44060</v>
      </c>
      <c r="B323" s="14">
        <f ca="1">'[1]UKL Mass Balance'!$T334</f>
        <v>107729.7066474075</v>
      </c>
      <c r="C323" s="14">
        <f ca="1">'[1]UKL Mass Balance'!$Q334</f>
        <v>331804.37030495272</v>
      </c>
      <c r="D323" s="16">
        <f ca="1">IF(A323&lt;$A$1, '[1]USBR Daily'!$M2211, '[1]UKL Mass Balance'!$N334+'[1]UKL Mass Balance'!$O334+'[1]UKL Mass Balance'!$BB334-('[1]Ag Demand'!$AJ334*IF('[1]Ag Demand'!$G334&gt;0,1,IF(A323&lt;='[1]Ag Demand'!$C$4,'[1]Ag Demand'!$B$4,IF(A323&lt;='[1]Ag Demand'!$C$5,'[1]Ag Demand'!$B$5,IF(A323&lt;='[1]Ag Demand'!$C$6,'[1]Ag Demand'!$B$6,IF(A323&lt;='[1]Ag Demand'!$F$4,'[1]Ag Demand'!$E$4, IF(A323&lt;='[1]Ag Demand'!$F$5,'[1]Ag Demand'!$E$5, IF(A323&lt;='[1]Ag Demand'!$F$6,'[1]Ag Demand'!$E$6,1)))))))))</f>
        <v>825.12138625042576</v>
      </c>
      <c r="E323" s="16">
        <f ca="1">'[1]IGD CALC'!$AJ331</f>
        <v>0</v>
      </c>
      <c r="F323" s="14">
        <f ca="1">'[1]UKL Mass Balance'!$I334</f>
        <v>226800.80483378161</v>
      </c>
      <c r="G323" s="16">
        <f ca="1">[1]UKL_Control!$U334</f>
        <v>0</v>
      </c>
      <c r="H323" s="16">
        <f ca="1">IF(A323&lt;$A$1,'[1]USBR Daily'!$O2211, '[1]IGD CALC'!$O331)</f>
        <v>918.89327150376573</v>
      </c>
      <c r="I323" s="16">
        <f ca="1">'[1]IGD CALC'!$F331</f>
        <v>918.89327150376573</v>
      </c>
      <c r="J323" s="16">
        <f ca="1">'[1]IGD CALC'!$I331</f>
        <v>918.89327150376573</v>
      </c>
      <c r="K323" s="4"/>
      <c r="L323" s="4"/>
      <c r="M323" s="4"/>
      <c r="N323" s="4"/>
    </row>
    <row r="324" spans="1:14" x14ac:dyDescent="0.25">
      <c r="A324" s="3">
        <v>44061</v>
      </c>
      <c r="B324" s="14">
        <f ca="1">'[1]UKL Mass Balance'!$T335</f>
        <v>107729.7066474075</v>
      </c>
      <c r="C324" s="14">
        <f ca="1">'[1]UKL Mass Balance'!$Q335</f>
        <v>333333.43710898043</v>
      </c>
      <c r="D324" s="16">
        <f ca="1">IF(A324&lt;$A$1, '[1]USBR Daily'!$M2212, '[1]UKL Mass Balance'!$N335+'[1]UKL Mass Balance'!$O335+'[1]UKL Mass Balance'!$BB335-('[1]Ag Demand'!$AJ335*IF('[1]Ag Demand'!$G335&gt;0,1,IF(A324&lt;='[1]Ag Demand'!$C$4,'[1]Ag Demand'!$B$4,IF(A324&lt;='[1]Ag Demand'!$C$5,'[1]Ag Demand'!$B$5,IF(A324&lt;='[1]Ag Demand'!$C$6,'[1]Ag Demand'!$B$6,IF(A324&lt;='[1]Ag Demand'!$F$4,'[1]Ag Demand'!$E$4, IF(A324&lt;='[1]Ag Demand'!$F$5,'[1]Ag Demand'!$E$5, IF(A324&lt;='[1]Ag Demand'!$F$6,'[1]Ag Demand'!$E$6,1)))))))))</f>
        <v>828.799411155896</v>
      </c>
      <c r="E324" s="16">
        <f ca="1">'[1]IGD CALC'!$AJ332</f>
        <v>0</v>
      </c>
      <c r="F324" s="14">
        <f ca="1">'[1]UKL Mass Balance'!$I335</f>
        <v>224627.23140269978</v>
      </c>
      <c r="G324" s="16">
        <f ca="1">[1]UKL_Control!$U335</f>
        <v>0</v>
      </c>
      <c r="H324" s="16">
        <f ca="1">IF(A324&lt;$A$1,'[1]USBR Daily'!$O2212, '[1]IGD CALC'!$O332)</f>
        <v>932.89327150376573</v>
      </c>
      <c r="I324" s="16">
        <f ca="1">'[1]IGD CALC'!$F332</f>
        <v>932.89327150376573</v>
      </c>
      <c r="J324" s="16">
        <f ca="1">'[1]IGD CALC'!$I332</f>
        <v>932.89327150376573</v>
      </c>
      <c r="K324" s="4"/>
      <c r="L324" s="4"/>
      <c r="M324" s="4"/>
      <c r="N324" s="4"/>
    </row>
    <row r="325" spans="1:14" x14ac:dyDescent="0.25">
      <c r="A325" s="3">
        <v>44062</v>
      </c>
      <c r="B325" s="14">
        <f ca="1">'[1]UKL Mass Balance'!$T336</f>
        <v>107729.7066474075</v>
      </c>
      <c r="C325" s="14">
        <f ca="1">'[1]UKL Mass Balance'!$Q336</f>
        <v>334862.50391300814</v>
      </c>
      <c r="D325" s="16">
        <f ca="1">IF(A325&lt;$A$1, '[1]USBR Daily'!$M2213, '[1]UKL Mass Balance'!$N336+'[1]UKL Mass Balance'!$O336+'[1]UKL Mass Balance'!$BB336-('[1]Ag Demand'!$AJ336*IF('[1]Ag Demand'!$G336&gt;0,1,IF(A325&lt;='[1]Ag Demand'!$C$4,'[1]Ag Demand'!$B$4,IF(A325&lt;='[1]Ag Demand'!$C$5,'[1]Ag Demand'!$B$5,IF(A325&lt;='[1]Ag Demand'!$C$6,'[1]Ag Demand'!$B$6,IF(A325&lt;='[1]Ag Demand'!$F$4,'[1]Ag Demand'!$E$4, IF(A325&lt;='[1]Ag Demand'!$F$5,'[1]Ag Demand'!$E$5, IF(A325&lt;='[1]Ag Demand'!$F$6,'[1]Ag Demand'!$E$6,1)))))))))</f>
        <v>824.799411155896</v>
      </c>
      <c r="E325" s="16">
        <f ca="1">'[1]IGD CALC'!$AJ333</f>
        <v>0</v>
      </c>
      <c r="F325" s="14">
        <f ca="1">'[1]UKL Mass Balance'!$I336</f>
        <v>222452.84474847742</v>
      </c>
      <c r="G325" s="16">
        <f ca="1">[1]UKL_Control!$U336</f>
        <v>0</v>
      </c>
      <c r="H325" s="16">
        <f ca="1">IF(A325&lt;$A$1,'[1]USBR Daily'!$O2213, '[1]IGD CALC'!$O333)</f>
        <v>934.89327150376573</v>
      </c>
      <c r="I325" s="16">
        <f ca="1">'[1]IGD CALC'!$F333</f>
        <v>934.89327150376573</v>
      </c>
      <c r="J325" s="16">
        <f ca="1">'[1]IGD CALC'!$I333</f>
        <v>934.89327150376573</v>
      </c>
      <c r="K325" s="4"/>
      <c r="L325" s="4"/>
      <c r="M325" s="4"/>
      <c r="N325" s="4"/>
    </row>
    <row r="326" spans="1:14" x14ac:dyDescent="0.25">
      <c r="A326" s="3">
        <v>44063</v>
      </c>
      <c r="B326" s="14">
        <f ca="1">'[1]UKL Mass Balance'!$T337</f>
        <v>107729.7066474075</v>
      </c>
      <c r="C326" s="14">
        <f ca="1">'[1]UKL Mass Balance'!$Q337</f>
        <v>336391.57071703585</v>
      </c>
      <c r="D326" s="16">
        <f ca="1">IF(A326&lt;$A$1, '[1]USBR Daily'!$M2214, '[1]UKL Mass Balance'!$N337+'[1]UKL Mass Balance'!$O337+'[1]UKL Mass Balance'!$BB337-('[1]Ag Demand'!$AJ337*IF('[1]Ag Demand'!$G337&gt;0,1,IF(A326&lt;='[1]Ag Demand'!$C$4,'[1]Ag Demand'!$B$4,IF(A326&lt;='[1]Ag Demand'!$C$5,'[1]Ag Demand'!$B$5,IF(A326&lt;='[1]Ag Demand'!$C$6,'[1]Ag Demand'!$B$6,IF(A326&lt;='[1]Ag Demand'!$F$4,'[1]Ag Demand'!$E$4, IF(A326&lt;='[1]Ag Demand'!$F$5,'[1]Ag Demand'!$E$5, IF(A326&lt;='[1]Ag Demand'!$F$6,'[1]Ag Demand'!$E$6,1)))))))))</f>
        <v>812.47743606136601</v>
      </c>
      <c r="E326" s="16">
        <f ca="1">'[1]IGD CALC'!$AJ334</f>
        <v>0</v>
      </c>
      <c r="F326" s="14">
        <f ca="1">'[1]UKL Mass Balance'!$I337</f>
        <v>220279.46966450301</v>
      </c>
      <c r="G326" s="16">
        <f ca="1">[1]UKL_Control!$U337</f>
        <v>0</v>
      </c>
      <c r="H326" s="16">
        <f ca="1">IF(A326&lt;$A$1,'[1]USBR Daily'!$O2214, '[1]IGD CALC'!$O334)</f>
        <v>932.89327150376573</v>
      </c>
      <c r="I326" s="16">
        <f ca="1">'[1]IGD CALC'!$F334</f>
        <v>932.89327150376573</v>
      </c>
      <c r="J326" s="16">
        <f ca="1">'[1]IGD CALC'!$I334</f>
        <v>932.89327150376573</v>
      </c>
      <c r="K326" s="4"/>
      <c r="L326" s="4"/>
      <c r="M326" s="4"/>
      <c r="N326" s="4"/>
    </row>
    <row r="327" spans="1:14" x14ac:dyDescent="0.25">
      <c r="A327" s="3">
        <v>44064</v>
      </c>
      <c r="B327" s="14">
        <f ca="1">'[1]UKL Mass Balance'!$T338</f>
        <v>107729.7066474075</v>
      </c>
      <c r="C327" s="14">
        <f ca="1">'[1]UKL Mass Balance'!$Q338</f>
        <v>337920.63752106356</v>
      </c>
      <c r="D327" s="16">
        <f ca="1">IF(A327&lt;$A$1, '[1]USBR Daily'!$M2215, '[1]UKL Mass Balance'!$N338+'[1]UKL Mass Balance'!$O338+'[1]UKL Mass Balance'!$BB338-('[1]Ag Demand'!$AJ338*IF('[1]Ag Demand'!$G338&gt;0,1,IF(A327&lt;='[1]Ag Demand'!$C$4,'[1]Ag Demand'!$B$4,IF(A327&lt;='[1]Ag Demand'!$C$5,'[1]Ag Demand'!$B$5,IF(A327&lt;='[1]Ag Demand'!$C$6,'[1]Ag Demand'!$B$6,IF(A327&lt;='[1]Ag Demand'!$F$4,'[1]Ag Demand'!$E$4, IF(A327&lt;='[1]Ag Demand'!$F$5,'[1]Ag Demand'!$E$5, IF(A327&lt;='[1]Ag Demand'!$F$6,'[1]Ag Demand'!$E$6,1)))))))))</f>
        <v>811.83348587230626</v>
      </c>
      <c r="E327" s="16">
        <f ca="1">'[1]IGD CALC'!$AJ335</f>
        <v>0</v>
      </c>
      <c r="F327" s="14">
        <f ca="1">'[1]UKL Mass Balance'!$I338</f>
        <v>218227.95904333852</v>
      </c>
      <c r="G327" s="16">
        <f ca="1">[1]UKL_Control!$U338</f>
        <v>0</v>
      </c>
      <c r="H327" s="16">
        <f ca="1">IF(A327&lt;$A$1,'[1]USBR Daily'!$O2215, '[1]IGD CALC'!$O335)</f>
        <v>928.89327150376573</v>
      </c>
      <c r="I327" s="16">
        <f ca="1">'[1]IGD CALC'!$F335</f>
        <v>928.89327150376573</v>
      </c>
      <c r="J327" s="16">
        <f ca="1">'[1]IGD CALC'!$I335</f>
        <v>928.89327150376573</v>
      </c>
      <c r="K327" s="4"/>
      <c r="L327" s="4"/>
      <c r="M327" s="4"/>
      <c r="N327" s="4"/>
    </row>
    <row r="328" spans="1:14" x14ac:dyDescent="0.25">
      <c r="A328" s="3">
        <v>44065</v>
      </c>
      <c r="B328" s="14">
        <f ca="1">'[1]UKL Mass Balance'!$T339</f>
        <v>107729.7066474075</v>
      </c>
      <c r="C328" s="14">
        <f ca="1">'[1]UKL Mass Balance'!$Q339</f>
        <v>339449.70432509127</v>
      </c>
      <c r="D328" s="16">
        <f ca="1">IF(A328&lt;$A$1, '[1]USBR Daily'!$M2216, '[1]UKL Mass Balance'!$N339+'[1]UKL Mass Balance'!$O339+'[1]UKL Mass Balance'!$BB339-('[1]Ag Demand'!$AJ339*IF('[1]Ag Demand'!$G339&gt;0,1,IF(A328&lt;='[1]Ag Demand'!$C$4,'[1]Ag Demand'!$B$4,IF(A328&lt;='[1]Ag Demand'!$C$5,'[1]Ag Demand'!$B$5,IF(A328&lt;='[1]Ag Demand'!$C$6,'[1]Ag Demand'!$B$6,IF(A328&lt;='[1]Ag Demand'!$F$4,'[1]Ag Demand'!$E$4, IF(A328&lt;='[1]Ag Demand'!$F$5,'[1]Ag Demand'!$E$5, IF(A328&lt;='[1]Ag Demand'!$F$6,'[1]Ag Demand'!$E$6,1)))))))))</f>
        <v>809.52854813598162</v>
      </c>
      <c r="E328" s="16">
        <f ca="1">'[1]IGD CALC'!$AJ336</f>
        <v>0</v>
      </c>
      <c r="F328" s="14">
        <f ca="1">'[1]UKL Mass Balance'!$I339</f>
        <v>216138.06825688476</v>
      </c>
      <c r="G328" s="16">
        <f ca="1">[1]UKL_Control!$U339</f>
        <v>0</v>
      </c>
      <c r="H328" s="16">
        <f ca="1">IF(A328&lt;$A$1,'[1]USBR Daily'!$O2216, '[1]IGD CALC'!$O336)</f>
        <v>948.89327150376573</v>
      </c>
      <c r="I328" s="16">
        <f ca="1">'[1]IGD CALC'!$F336</f>
        <v>948.89327150376573</v>
      </c>
      <c r="J328" s="16">
        <f ca="1">'[1]IGD CALC'!$I336</f>
        <v>948.89327150376573</v>
      </c>
      <c r="K328" s="4"/>
      <c r="L328" s="4"/>
      <c r="M328" s="4"/>
      <c r="N328" s="4"/>
    </row>
    <row r="329" spans="1:14" x14ac:dyDescent="0.25">
      <c r="A329" s="3">
        <v>44066</v>
      </c>
      <c r="B329" s="14">
        <f ca="1">'[1]UKL Mass Balance'!$T340</f>
        <v>107729.7066474075</v>
      </c>
      <c r="C329" s="14">
        <f ca="1">'[1]UKL Mass Balance'!$Q340</f>
        <v>340978.77112911898</v>
      </c>
      <c r="D329" s="16">
        <f ca="1">IF(A329&lt;$A$1, '[1]USBR Daily'!$M2217, '[1]UKL Mass Balance'!$N340+'[1]UKL Mass Balance'!$O340+'[1]UKL Mass Balance'!$BB340-('[1]Ag Demand'!$AJ340*IF('[1]Ag Demand'!$G340&gt;0,1,IF(A329&lt;='[1]Ag Demand'!$C$4,'[1]Ag Demand'!$B$4,IF(A329&lt;='[1]Ag Demand'!$C$5,'[1]Ag Demand'!$B$5,IF(A329&lt;='[1]Ag Demand'!$C$6,'[1]Ag Demand'!$B$6,IF(A329&lt;='[1]Ag Demand'!$F$4,'[1]Ag Demand'!$E$4, IF(A329&lt;='[1]Ag Demand'!$F$5,'[1]Ag Demand'!$E$5, IF(A329&lt;='[1]Ag Demand'!$F$6,'[1]Ag Demand'!$E$6,1)))))))))</f>
        <v>802.87607926781925</v>
      </c>
      <c r="E329" s="16">
        <f ca="1">'[1]IGD CALC'!$AJ337</f>
        <v>0</v>
      </c>
      <c r="F329" s="14">
        <f ca="1">'[1]UKL Mass Balance'!$I340</f>
        <v>214091.75432993512</v>
      </c>
      <c r="G329" s="16">
        <f ca="1">[1]UKL_Control!$U340</f>
        <v>0</v>
      </c>
      <c r="H329" s="16">
        <f ca="1">IF(A329&lt;$A$1,'[1]USBR Daily'!$O2217, '[1]IGD CALC'!$O337)</f>
        <v>944.89327150376573</v>
      </c>
      <c r="I329" s="16">
        <f ca="1">'[1]IGD CALC'!$F337</f>
        <v>944.89327150376573</v>
      </c>
      <c r="J329" s="16">
        <f ca="1">'[1]IGD CALC'!$I337</f>
        <v>944.89327150376573</v>
      </c>
      <c r="K329" s="4"/>
      <c r="L329" s="4"/>
      <c r="M329" s="4"/>
      <c r="N329" s="4"/>
    </row>
    <row r="330" spans="1:14" x14ac:dyDescent="0.25">
      <c r="A330" s="3">
        <v>44067</v>
      </c>
      <c r="B330" s="14">
        <f ca="1">'[1]UKL Mass Balance'!$T341</f>
        <v>107729.7066474075</v>
      </c>
      <c r="C330" s="14">
        <f ca="1">'[1]UKL Mass Balance'!$Q341</f>
        <v>342507.83793314669</v>
      </c>
      <c r="D330" s="16">
        <f ca="1">IF(A330&lt;$A$1, '[1]USBR Daily'!$M2218, '[1]UKL Mass Balance'!$N341+'[1]UKL Mass Balance'!$O341+'[1]UKL Mass Balance'!$BB341-('[1]Ag Demand'!$AJ341*IF('[1]Ag Demand'!$G341&gt;0,1,IF(A330&lt;='[1]Ag Demand'!$C$4,'[1]Ag Demand'!$B$4,IF(A330&lt;='[1]Ag Demand'!$C$5,'[1]Ag Demand'!$B$5,IF(A330&lt;='[1]Ag Demand'!$C$6,'[1]Ag Demand'!$B$6,IF(A330&lt;='[1]Ag Demand'!$F$4,'[1]Ag Demand'!$E$4, IF(A330&lt;='[1]Ag Demand'!$F$5,'[1]Ag Demand'!$E$5, IF(A330&lt;='[1]Ag Demand'!$F$6,'[1]Ag Demand'!$E$6,1)))))))))</f>
        <v>799.55410417328949</v>
      </c>
      <c r="E330" s="16">
        <f ca="1">'[1]IGD CALC'!$AJ338</f>
        <v>0</v>
      </c>
      <c r="F330" s="14">
        <f ca="1">'[1]UKL Mass Balance'!$I341</f>
        <v>212088.58089885328</v>
      </c>
      <c r="G330" s="16">
        <f ca="1">[1]UKL_Control!$U341</f>
        <v>0</v>
      </c>
      <c r="H330" s="16">
        <f ca="1">IF(A330&lt;$A$1,'[1]USBR Daily'!$O2218, '[1]IGD CALC'!$O338)</f>
        <v>956.89327150376573</v>
      </c>
      <c r="I330" s="16">
        <f ca="1">'[1]IGD CALC'!$F338</f>
        <v>956.89327150376573</v>
      </c>
      <c r="J330" s="16">
        <f ca="1">'[1]IGD CALC'!$I338</f>
        <v>956.89327150376573</v>
      </c>
      <c r="K330" s="4"/>
      <c r="L330" s="4"/>
      <c r="M330" s="4"/>
      <c r="N330" s="4"/>
    </row>
    <row r="331" spans="1:14" x14ac:dyDescent="0.25">
      <c r="A331" s="3">
        <v>44068</v>
      </c>
      <c r="B331" s="14">
        <f ca="1">'[1]UKL Mass Balance'!$T342</f>
        <v>107729.7066474075</v>
      </c>
      <c r="C331" s="14">
        <f ca="1">'[1]UKL Mass Balance'!$Q342</f>
        <v>344036.90473717439</v>
      </c>
      <c r="D331" s="16">
        <f ca="1">IF(A331&lt;$A$1, '[1]USBR Daily'!$M2219, '[1]UKL Mass Balance'!$N342+'[1]UKL Mass Balance'!$O342+'[1]UKL Mass Balance'!$BB342-('[1]Ag Demand'!$AJ342*IF('[1]Ag Demand'!$G342&gt;0,1,IF(A331&lt;='[1]Ag Demand'!$C$4,'[1]Ag Demand'!$B$4,IF(A331&lt;='[1]Ag Demand'!$C$5,'[1]Ag Demand'!$B$5,IF(A331&lt;='[1]Ag Demand'!$C$6,'[1]Ag Demand'!$B$6,IF(A331&lt;='[1]Ag Demand'!$F$4,'[1]Ag Demand'!$E$4, IF(A331&lt;='[1]Ag Demand'!$F$5,'[1]Ag Demand'!$E$5, IF(A331&lt;='[1]Ag Demand'!$F$6,'[1]Ag Demand'!$E$6,1)))))))))</f>
        <v>791.901635305127</v>
      </c>
      <c r="E331" s="16">
        <f ca="1">'[1]IGD CALC'!$AJ339</f>
        <v>0</v>
      </c>
      <c r="F331" s="14">
        <f ca="1">'[1]UKL Mass Balance'!$I342</f>
        <v>210089.73143471358</v>
      </c>
      <c r="G331" s="16">
        <f ca="1">[1]UKL_Control!$U342</f>
        <v>0</v>
      </c>
      <c r="H331" s="16">
        <f ca="1">IF(A331&lt;$A$1,'[1]USBR Daily'!$O2219, '[1]IGD CALC'!$O339)</f>
        <v>945.89327150376573</v>
      </c>
      <c r="I331" s="16">
        <f ca="1">'[1]IGD CALC'!$F339</f>
        <v>945.89327150376573</v>
      </c>
      <c r="J331" s="16">
        <f ca="1">'[1]IGD CALC'!$I339</f>
        <v>945.89327150376573</v>
      </c>
      <c r="K331" s="4"/>
      <c r="L331" s="4"/>
      <c r="M331" s="4"/>
      <c r="N331" s="4"/>
    </row>
    <row r="332" spans="1:14" x14ac:dyDescent="0.25">
      <c r="A332" s="3">
        <v>44069</v>
      </c>
      <c r="B332" s="14">
        <f ca="1">'[1]UKL Mass Balance'!$T343</f>
        <v>107729.7066474075</v>
      </c>
      <c r="C332" s="14">
        <f ca="1">'[1]UKL Mass Balance'!$Q343</f>
        <v>345565.9715412021</v>
      </c>
      <c r="D332" s="16">
        <f ca="1">IF(A332&lt;$A$1, '[1]USBR Daily'!$M2220, '[1]UKL Mass Balance'!$N343+'[1]UKL Mass Balance'!$O343+'[1]UKL Mass Balance'!$BB343-('[1]Ag Demand'!$AJ343*IF('[1]Ag Demand'!$G343&gt;0,1,IF(A332&lt;='[1]Ag Demand'!$C$4,'[1]Ag Demand'!$B$4,IF(A332&lt;='[1]Ag Demand'!$C$5,'[1]Ag Demand'!$B$5,IF(A332&lt;='[1]Ag Demand'!$C$6,'[1]Ag Demand'!$B$6,IF(A332&lt;='[1]Ag Demand'!$F$4,'[1]Ag Demand'!$E$4, IF(A332&lt;='[1]Ag Demand'!$F$5,'[1]Ag Demand'!$E$5, IF(A332&lt;='[1]Ag Demand'!$F$6,'[1]Ag Demand'!$E$6,1)))))))))</f>
        <v>798.25768511606725</v>
      </c>
      <c r="E332" s="16">
        <f ca="1">'[1]IGD CALC'!$AJ340</f>
        <v>0</v>
      </c>
      <c r="F332" s="14">
        <f ca="1">'[1]UKL Mass Balance'!$I343</f>
        <v>208091.39767305323</v>
      </c>
      <c r="G332" s="16">
        <f ca="1">[1]UKL_Control!$U343</f>
        <v>0</v>
      </c>
      <c r="H332" s="16">
        <f ca="1">IF(A332&lt;$A$1,'[1]USBR Daily'!$O2220, '[1]IGD CALC'!$O340)</f>
        <v>924.89327150376573</v>
      </c>
      <c r="I332" s="16">
        <f ca="1">'[1]IGD CALC'!$F340</f>
        <v>924.89327150376573</v>
      </c>
      <c r="J332" s="16">
        <f ca="1">'[1]IGD CALC'!$I340</f>
        <v>924.89327150376573</v>
      </c>
      <c r="K332" s="4"/>
      <c r="L332" s="4"/>
      <c r="M332" s="4"/>
      <c r="N332" s="4"/>
    </row>
    <row r="333" spans="1:14" x14ac:dyDescent="0.25">
      <c r="A333" s="3">
        <v>44070</v>
      </c>
      <c r="B333" s="14">
        <f ca="1">'[1]UKL Mass Balance'!$T344</f>
        <v>107729.7066474075</v>
      </c>
      <c r="C333" s="14">
        <f ca="1">'[1]UKL Mass Balance'!$Q344</f>
        <v>347095.03834522981</v>
      </c>
      <c r="D333" s="16">
        <f ca="1">IF(A333&lt;$A$1, '[1]USBR Daily'!$M2221, '[1]UKL Mass Balance'!$N344+'[1]UKL Mass Balance'!$O344+'[1]UKL Mass Balance'!$BB344-('[1]Ag Demand'!$AJ344*IF('[1]Ag Demand'!$G344&gt;0,1,IF(A333&lt;='[1]Ag Demand'!$C$4,'[1]Ag Demand'!$B$4,IF(A333&lt;='[1]Ag Demand'!$C$5,'[1]Ag Demand'!$B$5,IF(A333&lt;='[1]Ag Demand'!$C$6,'[1]Ag Demand'!$B$6,IF(A333&lt;='[1]Ag Demand'!$F$4,'[1]Ag Demand'!$E$4, IF(A333&lt;='[1]Ag Demand'!$F$5,'[1]Ag Demand'!$E$5, IF(A333&lt;='[1]Ag Demand'!$F$6,'[1]Ag Demand'!$E$6,1)))))))))</f>
        <v>790.58817888969975</v>
      </c>
      <c r="E333" s="16">
        <f ca="1">'[1]IGD CALC'!$AJ341</f>
        <v>0</v>
      </c>
      <c r="F333" s="14">
        <f ca="1">'[1]UKL Mass Balance'!$I344</f>
        <v>206130.69035767386</v>
      </c>
      <c r="G333" s="16">
        <f ca="1">[1]UKL_Control!$U344</f>
        <v>0</v>
      </c>
      <c r="H333" s="16">
        <f ca="1">IF(A333&lt;$A$1,'[1]USBR Daily'!$O2221, '[1]IGD CALC'!$O341)</f>
        <v>931.89327150376573</v>
      </c>
      <c r="I333" s="16">
        <f ca="1">'[1]IGD CALC'!$F341</f>
        <v>931.89327150376573</v>
      </c>
      <c r="J333" s="16">
        <f ca="1">'[1]IGD CALC'!$I341</f>
        <v>931.89327150376573</v>
      </c>
      <c r="K333" s="4"/>
      <c r="L333" s="4"/>
      <c r="M333" s="4"/>
      <c r="N333" s="4"/>
    </row>
    <row r="334" spans="1:14" x14ac:dyDescent="0.25">
      <c r="A334" s="3">
        <v>44071</v>
      </c>
      <c r="B334" s="14">
        <f ca="1">'[1]UKL Mass Balance'!$T345</f>
        <v>107729.7066474075</v>
      </c>
      <c r="C334" s="14">
        <f ca="1">'[1]UKL Mass Balance'!$Q345</f>
        <v>348624.10514925752</v>
      </c>
      <c r="D334" s="16">
        <f ca="1">IF(A334&lt;$A$1, '[1]USBR Daily'!$M2222, '[1]UKL Mass Balance'!$N345+'[1]UKL Mass Balance'!$O345+'[1]UKL Mass Balance'!$BB345-('[1]Ag Demand'!$AJ345*IF('[1]Ag Demand'!$G345&gt;0,1,IF(A334&lt;='[1]Ag Demand'!$C$4,'[1]Ag Demand'!$B$4,IF(A334&lt;='[1]Ag Demand'!$C$5,'[1]Ag Demand'!$B$5,IF(A334&lt;='[1]Ag Demand'!$C$6,'[1]Ag Demand'!$B$6,IF(A334&lt;='[1]Ag Demand'!$F$4,'[1]Ag Demand'!$E$4, IF(A334&lt;='[1]Ag Demand'!$F$5,'[1]Ag Demand'!$E$5, IF(A334&lt;='[1]Ag Demand'!$F$6,'[1]Ag Demand'!$E$6,1)))))))))</f>
        <v>797.58817888969975</v>
      </c>
      <c r="E334" s="16">
        <f ca="1">'[1]IGD CALC'!$AJ342</f>
        <v>0</v>
      </c>
      <c r="F334" s="14">
        <f ca="1">'[1]UKL Mass Balance'!$I345</f>
        <v>204213.57973650936</v>
      </c>
      <c r="G334" s="16">
        <f ca="1">[1]UKL_Control!$U345</f>
        <v>-2.267598018814283E-2</v>
      </c>
      <c r="H334" s="16">
        <f ca="1">IF(A334&lt;$A$1,'[1]USBR Daily'!$O2222, '[1]IGD CALC'!$O342)</f>
        <v>936.89327150376573</v>
      </c>
      <c r="I334" s="16">
        <f ca="1">'[1]IGD CALC'!$F342</f>
        <v>936.89327150376573</v>
      </c>
      <c r="J334" s="16">
        <f ca="1">'[1]IGD CALC'!$I342</f>
        <v>936.89327150376573</v>
      </c>
      <c r="K334" s="4"/>
      <c r="L334" s="4"/>
      <c r="M334" s="4"/>
      <c r="N334" s="4"/>
    </row>
    <row r="335" spans="1:14" x14ac:dyDescent="0.25">
      <c r="A335" s="3">
        <v>44072</v>
      </c>
      <c r="B335" s="14">
        <f ca="1">'[1]UKL Mass Balance'!$T346</f>
        <v>107729.7066474075</v>
      </c>
      <c r="C335" s="14">
        <f ca="1">'[1]UKL Mass Balance'!$Q346</f>
        <v>350153.17195328523</v>
      </c>
      <c r="D335" s="16">
        <f ca="1">IF(A335&lt;$A$1, '[1]USBR Daily'!$M2223, '[1]UKL Mass Balance'!$N346+'[1]UKL Mass Balance'!$O346+'[1]UKL Mass Balance'!$BB346-('[1]Ag Demand'!$AJ346*IF('[1]Ag Demand'!$G346&gt;0,1,IF(A335&lt;='[1]Ag Demand'!$C$4,'[1]Ag Demand'!$B$4,IF(A335&lt;='[1]Ag Demand'!$C$5,'[1]Ag Demand'!$B$5,IF(A335&lt;='[1]Ag Demand'!$C$6,'[1]Ag Demand'!$B$6,IF(A335&lt;='[1]Ag Demand'!$F$4,'[1]Ag Demand'!$E$4, IF(A335&lt;='[1]Ag Demand'!$F$5,'[1]Ag Demand'!$E$5, IF(A335&lt;='[1]Ag Demand'!$F$6,'[1]Ag Demand'!$E$6,1)))))))))</f>
        <v>805.26620379516999</v>
      </c>
      <c r="E335" s="16">
        <f ca="1">'[1]IGD CALC'!$AJ343</f>
        <v>0</v>
      </c>
      <c r="F335" s="14">
        <f ca="1">'[1]UKL Mass Balance'!$I346</f>
        <v>202307.79473517957</v>
      </c>
      <c r="G335" s="16">
        <f ca="1">[1]UKL_Control!$U346</f>
        <v>-2.267598018814283E-2</v>
      </c>
      <c r="H335" s="16">
        <f ca="1">IF(A335&lt;$A$1,'[1]USBR Daily'!$O2223, '[1]IGD CALC'!$O343)</f>
        <v>964.89327150376573</v>
      </c>
      <c r="I335" s="16">
        <f ca="1">'[1]IGD CALC'!$F343</f>
        <v>964.89327150376573</v>
      </c>
      <c r="J335" s="16">
        <f ca="1">'[1]IGD CALC'!$I343</f>
        <v>964.89327150376573</v>
      </c>
      <c r="K335" s="4"/>
      <c r="L335" s="4"/>
      <c r="M335" s="4"/>
      <c r="N335" s="4"/>
    </row>
    <row r="336" spans="1:14" x14ac:dyDescent="0.25">
      <c r="A336" s="3">
        <v>44073</v>
      </c>
      <c r="B336" s="14">
        <f ca="1">'[1]UKL Mass Balance'!$T347</f>
        <v>107729.7066474075</v>
      </c>
      <c r="C336" s="14">
        <f ca="1">'[1]UKL Mass Balance'!$Q347</f>
        <v>351682.23875731294</v>
      </c>
      <c r="D336" s="16">
        <f ca="1">IF(A336&lt;$A$1, '[1]USBR Daily'!$M2224, '[1]UKL Mass Balance'!$N347+'[1]UKL Mass Balance'!$O347+'[1]UKL Mass Balance'!$BB347-('[1]Ag Demand'!$AJ347*IF('[1]Ag Demand'!$G347&gt;0,1,IF(A336&lt;='[1]Ag Demand'!$C$4,'[1]Ag Demand'!$B$4,IF(A336&lt;='[1]Ag Demand'!$C$5,'[1]Ag Demand'!$B$5,IF(A336&lt;='[1]Ag Demand'!$C$6,'[1]Ag Demand'!$B$6,IF(A336&lt;='[1]Ag Demand'!$F$4,'[1]Ag Demand'!$E$4, IF(A336&lt;='[1]Ag Demand'!$F$5,'[1]Ag Demand'!$E$5, IF(A336&lt;='[1]Ag Demand'!$F$6,'[1]Ag Demand'!$E$6,1)))))))))</f>
        <v>794.92719134243487</v>
      </c>
      <c r="E336" s="16">
        <f ca="1">'[1]IGD CALC'!$AJ344</f>
        <v>0</v>
      </c>
      <c r="F336" s="14">
        <f ca="1">'[1]UKL Mass Balance'!$I347</f>
        <v>200451.1006429407</v>
      </c>
      <c r="G336" s="16">
        <f ca="1">[1]UKL_Control!$U347</f>
        <v>-2.267598018814283E-2</v>
      </c>
      <c r="H336" s="16">
        <f ca="1">IF(A336&lt;$A$1,'[1]USBR Daily'!$O2224, '[1]IGD CALC'!$O344)</f>
        <v>964.89327150376573</v>
      </c>
      <c r="I336" s="16">
        <f ca="1">'[1]IGD CALC'!$F344</f>
        <v>964.89327150376573</v>
      </c>
      <c r="J336" s="16">
        <f ca="1">'[1]IGD CALC'!$I344</f>
        <v>964.89327150376573</v>
      </c>
      <c r="K336" s="4"/>
      <c r="L336" s="4"/>
      <c r="M336" s="4"/>
      <c r="N336" s="4"/>
    </row>
    <row r="337" spans="1:14" x14ac:dyDescent="0.25">
      <c r="A337" s="3">
        <v>44074</v>
      </c>
      <c r="B337" s="14">
        <f ca="1">'[1]UKL Mass Balance'!$T348</f>
        <v>107729.7066474075</v>
      </c>
      <c r="C337" s="14">
        <f ca="1">'[1]UKL Mass Balance'!$Q348</f>
        <v>353211.30556134065</v>
      </c>
      <c r="D337" s="16">
        <f ca="1">IF(A337&lt;$A$1, '[1]USBR Daily'!$M2225, '[1]UKL Mass Balance'!$N348+'[1]UKL Mass Balance'!$O348+'[1]UKL Mass Balance'!$BB348-('[1]Ag Demand'!$AJ348*IF('[1]Ag Demand'!$G348&gt;0,1,IF(A337&lt;='[1]Ag Demand'!$C$4,'[1]Ag Demand'!$B$4,IF(A337&lt;='[1]Ag Demand'!$C$5,'[1]Ag Demand'!$B$5,IF(A337&lt;='[1]Ag Demand'!$C$6,'[1]Ag Demand'!$B$6,IF(A337&lt;='[1]Ag Demand'!$F$4,'[1]Ag Demand'!$E$4, IF(A337&lt;='[1]Ag Demand'!$F$5,'[1]Ag Demand'!$E$5, IF(A337&lt;='[1]Ag Demand'!$F$6,'[1]Ag Demand'!$E$6,1)))))))))</f>
        <v>764.46346814884782</v>
      </c>
      <c r="E337" s="16">
        <f ca="1">'[1]IGD CALC'!$AJ345</f>
        <v>0</v>
      </c>
      <c r="F337" s="14">
        <f ca="1">'[1]UKL Mass Balance'!$I348</f>
        <v>198729.02624105249</v>
      </c>
      <c r="G337" s="16">
        <f ca="1">[1]UKL_Control!$U348</f>
        <v>-2.267598018814283E-2</v>
      </c>
      <c r="H337" s="16">
        <f ca="1">IF(A337&lt;$A$1,'[1]USBR Daily'!$O2225, '[1]IGD CALC'!$O345)</f>
        <v>929.41251095197367</v>
      </c>
      <c r="I337" s="16">
        <f ca="1">'[1]IGD CALC'!$F345</f>
        <v>929.41251095197367</v>
      </c>
      <c r="J337" s="16">
        <f ca="1">'[1]IGD CALC'!$I345</f>
        <v>929.41251095197367</v>
      </c>
      <c r="K337" s="4"/>
      <c r="L337" s="4"/>
      <c r="M337" s="4"/>
      <c r="N337" s="4"/>
    </row>
    <row r="338" spans="1:14" x14ac:dyDescent="0.25">
      <c r="A338" s="3">
        <v>44075</v>
      </c>
      <c r="B338" s="14">
        <f ca="1">'[1]UKL Mass Balance'!$T349</f>
        <v>60287.300723186112</v>
      </c>
      <c r="C338" s="14">
        <f ca="1">'[1]UKL Mass Balance'!$Q349</f>
        <v>354705.69927681389</v>
      </c>
      <c r="D338" s="16">
        <f ca="1">IF(A338&lt;$A$1, '[1]USBR Daily'!$M2226, '[1]UKL Mass Balance'!$N349+'[1]UKL Mass Balance'!$O349+'[1]UKL Mass Balance'!$BB349-('[1]Ag Demand'!$AJ349*IF('[1]Ag Demand'!$G349&gt;0,1,IF(A338&lt;='[1]Ag Demand'!$C$4,'[1]Ag Demand'!$B$4,IF(A338&lt;='[1]Ag Demand'!$C$5,'[1]Ag Demand'!$B$5,IF(A338&lt;='[1]Ag Demand'!$C$6,'[1]Ag Demand'!$B$6,IF(A338&lt;='[1]Ag Demand'!$F$4,'[1]Ag Demand'!$E$4, IF(A338&lt;='[1]Ag Demand'!$F$5,'[1]Ag Demand'!$E$5, IF(A338&lt;='[1]Ag Demand'!$F$6,'[1]Ag Demand'!$E$6,1)))))))))</f>
        <v>984.00862841834976</v>
      </c>
      <c r="E338" s="16">
        <f ca="1">'[1]IGD CALC'!$AJ346</f>
        <v>0</v>
      </c>
      <c r="F338" s="14">
        <f ca="1">'[1]UKL Mass Balance'!$I349</f>
        <v>196571.72544262133</v>
      </c>
      <c r="G338" s="16">
        <f ca="1">[1]UKL_Control!$U349</f>
        <v>-2.267598018814283E-2</v>
      </c>
      <c r="H338" s="16">
        <f ca="1">IF(A338&lt;$A$1,'[1]USBR Daily'!$O2226, '[1]IGD CALC'!$O346)</f>
        <v>1116.949152542373</v>
      </c>
      <c r="I338" s="16">
        <f ca="1">'[1]IGD CALC'!$F346</f>
        <v>1116.949152542373</v>
      </c>
      <c r="J338" s="16">
        <f ca="1">'[1]IGD CALC'!$I346</f>
        <v>1116.949152542373</v>
      </c>
      <c r="K338" s="4"/>
      <c r="L338" s="4"/>
      <c r="M338" s="4"/>
      <c r="N338" s="4"/>
    </row>
    <row r="339" spans="1:14" x14ac:dyDescent="0.25">
      <c r="A339" s="3">
        <v>44076</v>
      </c>
      <c r="B339" s="14">
        <f ca="1">'[1]UKL Mass Balance'!$T350</f>
        <v>60287.300723186112</v>
      </c>
      <c r="C339" s="14">
        <f ca="1">'[1]UKL Mass Balance'!$Q350</f>
        <v>356625.62642088166</v>
      </c>
      <c r="D339" s="16">
        <f ca="1">IF(A339&lt;$A$1, '[1]USBR Daily'!$M2227, '[1]UKL Mass Balance'!$N350+'[1]UKL Mass Balance'!$O350+'[1]UKL Mass Balance'!$BB350-('[1]Ag Demand'!$AJ350*IF('[1]Ag Demand'!$G350&gt;0,1,IF(A339&lt;='[1]Ag Demand'!$C$4,'[1]Ag Demand'!$B$4,IF(A339&lt;='[1]Ag Demand'!$C$5,'[1]Ag Demand'!$B$5,IF(A339&lt;='[1]Ag Demand'!$C$6,'[1]Ag Demand'!$B$6,IF(A339&lt;='[1]Ag Demand'!$F$4,'[1]Ag Demand'!$E$4, IF(A339&lt;='[1]Ag Demand'!$F$5,'[1]Ag Demand'!$E$5, IF(A339&lt;='[1]Ag Demand'!$F$6,'[1]Ag Demand'!$E$6,1)))))))))</f>
        <v>957.61811548666333</v>
      </c>
      <c r="E339" s="16">
        <f ca="1">'[1]IGD CALC'!$AJ347</f>
        <v>0</v>
      </c>
      <c r="F339" s="14">
        <f ca="1">'[1]UKL Mass Balance'!$I350</f>
        <v>194384.03786733068</v>
      </c>
      <c r="G339" s="16">
        <f ca="1">[1]UKL_Control!$U350</f>
        <v>-0.22448862907644127</v>
      </c>
      <c r="H339" s="16">
        <f ca="1">IF(A339&lt;$A$1,'[1]USBR Daily'!$O2227, '[1]IGD CALC'!$O347)</f>
        <v>1116.949152542373</v>
      </c>
      <c r="I339" s="16">
        <f ca="1">'[1]IGD CALC'!$F347</f>
        <v>1116.949152542373</v>
      </c>
      <c r="J339" s="16">
        <f ca="1">'[1]IGD CALC'!$I347</f>
        <v>1116.949152542373</v>
      </c>
      <c r="K339" s="4"/>
      <c r="L339" s="4"/>
      <c r="M339" s="4"/>
      <c r="N339" s="4"/>
    </row>
    <row r="340" spans="1:14" x14ac:dyDescent="0.25">
      <c r="A340" s="3">
        <v>44077</v>
      </c>
      <c r="B340" s="14">
        <f ca="1">'[1]UKL Mass Balance'!$T351</f>
        <v>60287.300723186112</v>
      </c>
      <c r="C340" s="14">
        <f ca="1">'[1]UKL Mass Balance'!$Q351</f>
        <v>358499.93306494947</v>
      </c>
      <c r="D340" s="16">
        <f ca="1">IF(A340&lt;$A$1, '[1]USBR Daily'!$M2228, '[1]UKL Mass Balance'!$N351+'[1]UKL Mass Balance'!$O351+'[1]UKL Mass Balance'!$BB351-('[1]Ag Demand'!$AJ351*IF('[1]Ag Demand'!$G351&gt;0,1,IF(A340&lt;='[1]Ag Demand'!$C$4,'[1]Ag Demand'!$B$4,IF(A340&lt;='[1]Ag Demand'!$C$5,'[1]Ag Demand'!$B$5,IF(A340&lt;='[1]Ag Demand'!$C$6,'[1]Ag Demand'!$B$6,IF(A340&lt;='[1]Ag Demand'!$F$4,'[1]Ag Demand'!$E$4, IF(A340&lt;='[1]Ag Demand'!$F$5,'[1]Ag Demand'!$E$5, IF(A340&lt;='[1]Ag Demand'!$F$6,'[1]Ag Demand'!$E$6,1)))))))))</f>
        <v>939.65560318517601</v>
      </c>
      <c r="E340" s="16">
        <f ca="1">'[1]IGD CALC'!$AJ348</f>
        <v>0</v>
      </c>
      <c r="F340" s="14">
        <f ca="1">'[1]UKL Mass Balance'!$I351</f>
        <v>192222.27425898219</v>
      </c>
      <c r="G340" s="16">
        <f ca="1">[1]UKL_Control!$U351</f>
        <v>-0.22448862907644127</v>
      </c>
      <c r="H340" s="16">
        <f ca="1">IF(A340&lt;$A$1,'[1]USBR Daily'!$O2228, '[1]IGD CALC'!$O348)</f>
        <v>1116.949152542373</v>
      </c>
      <c r="I340" s="16">
        <f ca="1">'[1]IGD CALC'!$F348</f>
        <v>1116.949152542373</v>
      </c>
      <c r="J340" s="16">
        <f ca="1">'[1]IGD CALC'!$I348</f>
        <v>1116.949152542373</v>
      </c>
      <c r="K340" s="4"/>
      <c r="L340" s="4"/>
      <c r="M340" s="4"/>
      <c r="N340" s="4"/>
    </row>
    <row r="341" spans="1:14" x14ac:dyDescent="0.25">
      <c r="A341" s="3">
        <v>44078</v>
      </c>
      <c r="B341" s="14">
        <f ca="1">'[1]UKL Mass Balance'!$T352</f>
        <v>60287.300723186112</v>
      </c>
      <c r="C341" s="14">
        <f ca="1">'[1]UKL Mass Balance'!$Q352</f>
        <v>360364.32220901723</v>
      </c>
      <c r="D341" s="16">
        <f ca="1">IF(A341&lt;$A$1, '[1]USBR Daily'!$M2229, '[1]UKL Mass Balance'!$N352+'[1]UKL Mass Balance'!$O352+'[1]UKL Mass Balance'!$BB352-('[1]Ag Demand'!$AJ352*IF('[1]Ag Demand'!$G352&gt;0,1,IF(A341&lt;='[1]Ag Demand'!$C$4,'[1]Ag Demand'!$B$4,IF(A341&lt;='[1]Ag Demand'!$C$5,'[1]Ag Demand'!$B$5,IF(A341&lt;='[1]Ag Demand'!$C$6,'[1]Ag Demand'!$B$6,IF(A341&lt;='[1]Ag Demand'!$F$4,'[1]Ag Demand'!$E$4, IF(A341&lt;='[1]Ag Demand'!$F$5,'[1]Ag Demand'!$E$5, IF(A341&lt;='[1]Ag Demand'!$F$6,'[1]Ag Demand'!$E$6,1)))))))))</f>
        <v>914.05141601603077</v>
      </c>
      <c r="E341" s="16">
        <f ca="1">'[1]IGD CALC'!$AJ349</f>
        <v>0</v>
      </c>
      <c r="F341" s="14">
        <f ca="1">'[1]UKL Mass Balance'!$I352</f>
        <v>190195.505691956</v>
      </c>
      <c r="G341" s="16">
        <f ca="1">[1]UKL_Control!$U352</f>
        <v>-0.22448862907644127</v>
      </c>
      <c r="H341" s="16">
        <f ca="1">IF(A341&lt;$A$1,'[1]USBR Daily'!$O2229, '[1]IGD CALC'!$O349)</f>
        <v>1116.949152542373</v>
      </c>
      <c r="I341" s="16">
        <f ca="1">'[1]IGD CALC'!$F349</f>
        <v>1116.949152542373</v>
      </c>
      <c r="J341" s="16">
        <f ca="1">'[1]IGD CALC'!$I349</f>
        <v>1116.949152542373</v>
      </c>
      <c r="K341" s="4"/>
      <c r="L341" s="4"/>
      <c r="M341" s="4"/>
      <c r="N341" s="4"/>
    </row>
    <row r="342" spans="1:14" x14ac:dyDescent="0.25">
      <c r="A342" s="3">
        <v>44079</v>
      </c>
      <c r="B342" s="14">
        <f ca="1">'[1]UKL Mass Balance'!$T353</f>
        <v>60287.300723186112</v>
      </c>
      <c r="C342" s="14">
        <f ca="1">'[1]UKL Mass Balance'!$Q353</f>
        <v>362177.14035308501</v>
      </c>
      <c r="D342" s="16">
        <f ca="1">IF(A342&lt;$A$1, '[1]USBR Daily'!$M2230, '[1]UKL Mass Balance'!$N353+'[1]UKL Mass Balance'!$O353+'[1]UKL Mass Balance'!$BB353-('[1]Ag Demand'!$AJ353*IF('[1]Ag Demand'!$G353&gt;0,1,IF(A342&lt;='[1]Ag Demand'!$C$4,'[1]Ag Demand'!$B$4,IF(A342&lt;='[1]Ag Demand'!$C$5,'[1]Ag Demand'!$B$5,IF(A342&lt;='[1]Ag Demand'!$C$6,'[1]Ag Demand'!$B$6,IF(A342&lt;='[1]Ag Demand'!$F$4,'[1]Ag Demand'!$E$4, IF(A342&lt;='[1]Ag Demand'!$F$5,'[1]Ag Demand'!$E$5, IF(A342&lt;='[1]Ag Demand'!$F$6,'[1]Ag Demand'!$E$6,1)))))))))</f>
        <v>814.81891373834151</v>
      </c>
      <c r="E342" s="16">
        <f ca="1">'[1]IGD CALC'!$AJ350</f>
        <v>0</v>
      </c>
      <c r="F342" s="14">
        <f ca="1">'[1]UKL Mass Balance'!$I353</f>
        <v>188299.72387377417</v>
      </c>
      <c r="G342" s="16">
        <f ca="1">[1]UKL_Control!$U353</f>
        <v>-0.22448862907644127</v>
      </c>
      <c r="H342" s="16">
        <f ca="1">IF(A342&lt;$A$1,'[1]USBR Daily'!$O2230, '[1]IGD CALC'!$O350)</f>
        <v>1000</v>
      </c>
      <c r="I342" s="16">
        <f ca="1">'[1]IGD CALC'!$F350</f>
        <v>1000</v>
      </c>
      <c r="J342" s="16">
        <f ca="1">'[1]IGD CALC'!$I350</f>
        <v>970.70686888696616</v>
      </c>
      <c r="K342" s="4"/>
      <c r="L342" s="4"/>
      <c r="M342" s="4"/>
      <c r="N342" s="4"/>
    </row>
    <row r="343" spans="1:14" x14ac:dyDescent="0.25">
      <c r="A343" s="3">
        <v>44080</v>
      </c>
      <c r="B343" s="14">
        <f ca="1">'[1]UKL Mass Balance'!$T354</f>
        <v>60287.300723186112</v>
      </c>
      <c r="C343" s="14">
        <f ca="1">'[1]UKL Mass Balance'!$Q354</f>
        <v>363793.692853085</v>
      </c>
      <c r="D343" s="16">
        <f ca="1">IF(A343&lt;$A$1, '[1]USBR Daily'!$M2231, '[1]UKL Mass Balance'!$N354+'[1]UKL Mass Balance'!$O354+'[1]UKL Mass Balance'!$BB354-('[1]Ag Demand'!$AJ354*IF('[1]Ag Demand'!$G354&gt;0,1,IF(A343&lt;='[1]Ag Demand'!$C$4,'[1]Ag Demand'!$B$4,IF(A343&lt;='[1]Ag Demand'!$C$5,'[1]Ag Demand'!$B$5,IF(A343&lt;='[1]Ag Demand'!$C$6,'[1]Ag Demand'!$B$6,IF(A343&lt;='[1]Ag Demand'!$F$4,'[1]Ag Demand'!$E$4, IF(A343&lt;='[1]Ag Demand'!$F$5,'[1]Ag Demand'!$E$5, IF(A343&lt;='[1]Ag Demand'!$F$6,'[1]Ag Demand'!$E$6,1)))))))))</f>
        <v>840.85640143685418</v>
      </c>
      <c r="E343" s="16">
        <f ca="1">'[1]IGD CALC'!$AJ351</f>
        <v>0</v>
      </c>
      <c r="F343" s="14">
        <f ca="1">'[1]UKL Mass Balance'!$I354</f>
        <v>186392.57676633616</v>
      </c>
      <c r="G343" s="16">
        <f ca="1">[1]UKL_Control!$U354</f>
        <v>-0.22448862907644127</v>
      </c>
      <c r="H343" s="16">
        <f ca="1">IF(A343&lt;$A$1,'[1]USBR Daily'!$O2231, '[1]IGD CALC'!$O351)</f>
        <v>1000</v>
      </c>
      <c r="I343" s="16">
        <f ca="1">'[1]IGD CALC'!$F351</f>
        <v>1000</v>
      </c>
      <c r="J343" s="16">
        <f ca="1">'[1]IGD CALC'!$I351</f>
        <v>944.70686888696616</v>
      </c>
      <c r="K343" s="4"/>
      <c r="L343" s="4"/>
      <c r="M343" s="4"/>
      <c r="N343" s="4"/>
    </row>
    <row r="344" spans="1:14" x14ac:dyDescent="0.25">
      <c r="A344" s="3">
        <v>44081</v>
      </c>
      <c r="B344" s="14">
        <f ca="1">'[1]UKL Mass Balance'!$T355</f>
        <v>60287.300723186112</v>
      </c>
      <c r="C344" s="14">
        <f ca="1">'[1]UKL Mass Balance'!$Q355</f>
        <v>365461.81635308499</v>
      </c>
      <c r="D344" s="16">
        <f ca="1">IF(A344&lt;$A$1, '[1]USBR Daily'!$M2232, '[1]UKL Mass Balance'!$N355+'[1]UKL Mass Balance'!$O355+'[1]UKL Mass Balance'!$BB355-('[1]Ag Demand'!$AJ355*IF('[1]Ag Demand'!$G355&gt;0,1,IF(A344&lt;='[1]Ag Demand'!$C$4,'[1]Ag Demand'!$B$4,IF(A344&lt;='[1]Ag Demand'!$C$5,'[1]Ag Demand'!$B$5,IF(A344&lt;='[1]Ag Demand'!$C$6,'[1]Ag Demand'!$B$6,IF(A344&lt;='[1]Ag Demand'!$F$4,'[1]Ag Demand'!$E$4, IF(A344&lt;='[1]Ag Demand'!$F$5,'[1]Ag Demand'!$E$5, IF(A344&lt;='[1]Ag Demand'!$F$6,'[1]Ag Demand'!$E$6,1)))))))))</f>
        <v>887.2897019662214</v>
      </c>
      <c r="E344" s="16">
        <f ca="1">'[1]IGD CALC'!$AJ352</f>
        <v>0</v>
      </c>
      <c r="F344" s="14">
        <f ca="1">'[1]UKL Mass Balance'!$I355</f>
        <v>184462.83792336096</v>
      </c>
      <c r="G344" s="16">
        <f ca="1">[1]UKL_Control!$U355</f>
        <v>-0.56039878172502566</v>
      </c>
      <c r="H344" s="16">
        <f ca="1">IF(A344&lt;$A$1,'[1]USBR Daily'!$O2232, '[1]IGD CALC'!$O352)</f>
        <v>1000</v>
      </c>
      <c r="I344" s="16">
        <f ca="1">'[1]IGD CALC'!$F352</f>
        <v>1000</v>
      </c>
      <c r="J344" s="16">
        <f ca="1">'[1]IGD CALC'!$I352</f>
        <v>898.70686888696616</v>
      </c>
      <c r="K344" s="4"/>
      <c r="L344" s="4"/>
      <c r="M344" s="4"/>
      <c r="N344" s="4"/>
    </row>
    <row r="345" spans="1:14" x14ac:dyDescent="0.25">
      <c r="A345" s="3">
        <v>44082</v>
      </c>
      <c r="B345" s="14">
        <f ca="1">'[1]UKL Mass Balance'!$T356</f>
        <v>60287.300723186112</v>
      </c>
      <c r="C345" s="14">
        <f ca="1">'[1]UKL Mass Balance'!$Q356</f>
        <v>367221.18085308501</v>
      </c>
      <c r="D345" s="16">
        <f ca="1">IF(A345&lt;$A$1, '[1]USBR Daily'!$M2233, '[1]UKL Mass Balance'!$N356+'[1]UKL Mass Balance'!$O356+'[1]UKL Mass Balance'!$BB356-('[1]Ag Demand'!$AJ356*IF('[1]Ag Demand'!$G356&gt;0,1,IF(A345&lt;='[1]Ag Demand'!$C$4,'[1]Ag Demand'!$B$4,IF(A345&lt;='[1]Ag Demand'!$C$5,'[1]Ag Demand'!$B$5,IF(A345&lt;='[1]Ag Demand'!$C$6,'[1]Ag Demand'!$B$6,IF(A345&lt;='[1]Ag Demand'!$F$4,'[1]Ag Demand'!$E$4, IF(A345&lt;='[1]Ag Demand'!$F$5,'[1]Ag Demand'!$E$5, IF(A345&lt;='[1]Ag Demand'!$F$6,'[1]Ag Demand'!$E$6,1)))))))))</f>
        <v>863.0438399294178</v>
      </c>
      <c r="E345" s="16">
        <f ca="1">'[1]IGD CALC'!$AJ353</f>
        <v>0</v>
      </c>
      <c r="F345" s="14">
        <f ca="1">'[1]UKL Mass Balance'!$I356</f>
        <v>182585.62139443535</v>
      </c>
      <c r="G345" s="16">
        <f ca="1">[1]UKL_Control!$U356</f>
        <v>-0.56039878172502566</v>
      </c>
      <c r="H345" s="16">
        <f ca="1">IF(A345&lt;$A$1,'[1]USBR Daily'!$O2233, '[1]IGD CALC'!$O353)</f>
        <v>1000</v>
      </c>
      <c r="I345" s="16">
        <f ca="1">'[1]IGD CALC'!$F353</f>
        <v>1000</v>
      </c>
      <c r="J345" s="16">
        <f ca="1">'[1]IGD CALC'!$I353</f>
        <v>922.70686888696616</v>
      </c>
      <c r="K345" s="4"/>
      <c r="L345" s="4"/>
      <c r="M345" s="4"/>
      <c r="N345" s="4"/>
    </row>
    <row r="346" spans="1:14" x14ac:dyDescent="0.25">
      <c r="A346" s="3">
        <v>44083</v>
      </c>
      <c r="B346" s="14">
        <f ca="1">'[1]UKL Mass Balance'!$T357</f>
        <v>60287.300723186112</v>
      </c>
      <c r="C346" s="14">
        <f ca="1">'[1]UKL Mass Balance'!$Q357</f>
        <v>368932.94135308499</v>
      </c>
      <c r="D346" s="16">
        <f ca="1">IF(A346&lt;$A$1, '[1]USBR Daily'!$M2234, '[1]UKL Mass Balance'!$N357+'[1]UKL Mass Balance'!$O357+'[1]UKL Mass Balance'!$BB357-('[1]Ag Demand'!$AJ357*IF('[1]Ag Demand'!$G357&gt;0,1,IF(A346&lt;='[1]Ag Demand'!$C$4,'[1]Ag Demand'!$B$4,IF(A346&lt;='[1]Ag Demand'!$C$5,'[1]Ag Demand'!$B$5,IF(A346&lt;='[1]Ag Demand'!$C$6,'[1]Ag Demand'!$B$6,IF(A346&lt;='[1]Ag Demand'!$F$4,'[1]Ag Demand'!$E$4, IF(A346&lt;='[1]Ag Demand'!$F$5,'[1]Ag Demand'!$E$5, IF(A346&lt;='[1]Ag Demand'!$F$6,'[1]Ag Demand'!$E$6,1)))))))))</f>
        <v>841.15630302495595</v>
      </c>
      <c r="E346" s="16">
        <f ca="1">'[1]IGD CALC'!$AJ354</f>
        <v>0</v>
      </c>
      <c r="F346" s="14">
        <f ca="1">'[1]UKL Mass Balance'!$I357</f>
        <v>180740.19990683204</v>
      </c>
      <c r="G346" s="16">
        <f ca="1">[1]UKL_Control!$U357</f>
        <v>-0.56039878172502566</v>
      </c>
      <c r="H346" s="16">
        <f ca="1">IF(A346&lt;$A$1,'[1]USBR Daily'!$O2234, '[1]IGD CALC'!$O354)</f>
        <v>1000</v>
      </c>
      <c r="I346" s="16">
        <f ca="1">'[1]IGD CALC'!$F354</f>
        <v>1000</v>
      </c>
      <c r="J346" s="16">
        <f ca="1">'[1]IGD CALC'!$I354</f>
        <v>944.70686888696616</v>
      </c>
      <c r="K346" s="4"/>
      <c r="L346" s="4"/>
      <c r="M346" s="4"/>
      <c r="N346" s="4"/>
    </row>
    <row r="347" spans="1:14" x14ac:dyDescent="0.25">
      <c r="A347" s="3">
        <v>44084</v>
      </c>
      <c r="B347" s="14">
        <f ca="1">'[1]UKL Mass Balance'!$T358</f>
        <v>60287.300723186112</v>
      </c>
      <c r="C347" s="14">
        <f ca="1">'[1]UKL Mass Balance'!$Q358</f>
        <v>370601.06485308497</v>
      </c>
      <c r="D347" s="16">
        <f ca="1">IF(A347&lt;$A$1, '[1]USBR Daily'!$M2235, '[1]UKL Mass Balance'!$N358+'[1]UKL Mass Balance'!$O358+'[1]UKL Mass Balance'!$BB358-('[1]Ag Demand'!$AJ358*IF('[1]Ag Demand'!$G358&gt;0,1,IF(A347&lt;='[1]Ag Demand'!$C$4,'[1]Ag Demand'!$B$4,IF(A347&lt;='[1]Ag Demand'!$C$5,'[1]Ag Demand'!$B$5,IF(A347&lt;='[1]Ag Demand'!$C$6,'[1]Ag Demand'!$B$6,IF(A347&lt;='[1]Ag Demand'!$F$4,'[1]Ag Demand'!$E$4, IF(A347&lt;='[1]Ag Demand'!$F$5,'[1]Ag Demand'!$E$5, IF(A347&lt;='[1]Ag Demand'!$F$6,'[1]Ag Demand'!$E$6,1)))))))))</f>
        <v>832.23127842198141</v>
      </c>
      <c r="E347" s="16">
        <f ca="1">'[1]IGD CALC'!$AJ355</f>
        <v>0</v>
      </c>
      <c r="F347" s="14">
        <f ca="1">'[1]UKL Mass Balance'!$I358</f>
        <v>179008.03461757585</v>
      </c>
      <c r="G347" s="16">
        <f ca="1">[1]UKL_Control!$U358</f>
        <v>-0.56039878172502566</v>
      </c>
      <c r="H347" s="16">
        <f ca="1">IF(A347&lt;$A$1,'[1]USBR Daily'!$O2235, '[1]IGD CALC'!$O355)</f>
        <v>1000</v>
      </c>
      <c r="I347" s="16">
        <f ca="1">'[1]IGD CALC'!$F355</f>
        <v>1000</v>
      </c>
      <c r="J347" s="16">
        <f ca="1">'[1]IGD CALC'!$I355</f>
        <v>613.3805704465567</v>
      </c>
      <c r="K347" s="4"/>
      <c r="L347" s="4"/>
      <c r="M347" s="4"/>
      <c r="N347" s="4"/>
    </row>
    <row r="348" spans="1:14" x14ac:dyDescent="0.25">
      <c r="A348" s="3">
        <v>44085</v>
      </c>
      <c r="B348" s="14">
        <f ca="1">'[1]UKL Mass Balance'!$T359</f>
        <v>60287.300723186112</v>
      </c>
      <c r="C348" s="14">
        <f ca="1">'[1]UKL Mass Balance'!$Q359</f>
        <v>372251.33685308497</v>
      </c>
      <c r="D348" s="16">
        <f ca="1">IF(A348&lt;$A$1, '[1]USBR Daily'!$M2236, '[1]UKL Mass Balance'!$N359+'[1]UKL Mass Balance'!$O359+'[1]UKL Mass Balance'!$BB359-('[1]Ag Demand'!$AJ359*IF('[1]Ag Demand'!$G359&gt;0,1,IF(A348&lt;='[1]Ag Demand'!$C$4,'[1]Ag Demand'!$B$4,IF(A348&lt;='[1]Ag Demand'!$C$5,'[1]Ag Demand'!$B$5,IF(A348&lt;='[1]Ag Demand'!$C$6,'[1]Ag Demand'!$B$6,IF(A348&lt;='[1]Ag Demand'!$F$4,'[1]Ag Demand'!$E$4, IF(A348&lt;='[1]Ag Demand'!$F$5,'[1]Ag Demand'!$E$5, IF(A348&lt;='[1]Ag Demand'!$F$6,'[1]Ag Demand'!$E$6,1)))))))))</f>
        <v>814.98541638517781</v>
      </c>
      <c r="E348" s="16">
        <f ca="1">'[1]IGD CALC'!$AJ356</f>
        <v>0</v>
      </c>
      <c r="F348" s="14">
        <f ca="1">'[1]UKL Mass Balance'!$I359</f>
        <v>177284.51726220394</v>
      </c>
      <c r="G348" s="16">
        <f ca="1">[1]UKL_Control!$U359</f>
        <v>-0.56039878172502566</v>
      </c>
      <c r="H348" s="16">
        <f ca="1">IF(A348&lt;$A$1,'[1]USBR Daily'!$O2236, '[1]IGD CALC'!$O356)</f>
        <v>1000</v>
      </c>
      <c r="I348" s="16">
        <f ca="1">'[1]IGD CALC'!$F356</f>
        <v>1000</v>
      </c>
      <c r="J348" s="16">
        <f ca="1">'[1]IGD CALC'!$I356</f>
        <v>630.3805704465567</v>
      </c>
      <c r="K348" s="4"/>
      <c r="L348" s="4"/>
      <c r="M348" s="4"/>
      <c r="N348" s="4"/>
    </row>
    <row r="349" spans="1:14" x14ac:dyDescent="0.25">
      <c r="A349" s="3">
        <v>44086</v>
      </c>
      <c r="B349" s="14">
        <f ca="1">'[1]UKL Mass Balance'!$T360</f>
        <v>60287.300723186112</v>
      </c>
      <c r="C349" s="14">
        <f ca="1">'[1]UKL Mass Balance'!$Q360</f>
        <v>373867.88935308496</v>
      </c>
      <c r="D349" s="16">
        <f ca="1">IF(A349&lt;$A$1, '[1]USBR Daily'!$M2237, '[1]UKL Mass Balance'!$N360+'[1]UKL Mass Balance'!$O360+'[1]UKL Mass Balance'!$BB360-('[1]Ag Demand'!$AJ360*IF('[1]Ag Demand'!$G360&gt;0,1,IF(A349&lt;='[1]Ag Demand'!$C$4,'[1]Ag Demand'!$B$4,IF(A349&lt;='[1]Ag Demand'!$C$5,'[1]Ag Demand'!$B$5,IF(A349&lt;='[1]Ag Demand'!$C$6,'[1]Ag Demand'!$B$6,IF(A349&lt;='[1]Ag Demand'!$F$4,'[1]Ag Demand'!$E$4, IF(A349&lt;='[1]Ag Demand'!$F$5,'[1]Ag Demand'!$E$5, IF(A349&lt;='[1]Ag Demand'!$F$6,'[1]Ag Demand'!$E$6,1)))))))))</f>
        <v>818.77704204688689</v>
      </c>
      <c r="E349" s="16">
        <f ca="1">'[1]IGD CALC'!$AJ357</f>
        <v>0</v>
      </c>
      <c r="F349" s="14">
        <f ca="1">'[1]UKL Mass Balance'!$I360</f>
        <v>175590.69246881551</v>
      </c>
      <c r="G349" s="16">
        <f ca="1">[1]UKL_Control!$U360</f>
        <v>-0.8</v>
      </c>
      <c r="H349" s="16">
        <f ca="1">IF(A349&lt;$A$1,'[1]USBR Daily'!$O2237, '[1]IGD CALC'!$O357)</f>
        <v>1000</v>
      </c>
      <c r="I349" s="16">
        <f ca="1">'[1]IGD CALC'!$F357</f>
        <v>1000</v>
      </c>
      <c r="J349" s="16">
        <f ca="1">'[1]IGD CALC'!$I357</f>
        <v>626.3805704465567</v>
      </c>
      <c r="K349" s="4"/>
      <c r="L349" s="4"/>
      <c r="M349" s="4"/>
      <c r="N349" s="4"/>
    </row>
    <row r="350" spans="1:14" x14ac:dyDescent="0.25">
      <c r="A350" s="3">
        <v>44087</v>
      </c>
      <c r="B350" s="14">
        <f ca="1">'[1]UKL Mass Balance'!$T361</f>
        <v>60287.300723186112</v>
      </c>
      <c r="C350" s="14">
        <f ca="1">'[1]UKL Mass Balance'!$Q361</f>
        <v>375492.37585308496</v>
      </c>
      <c r="D350" s="16">
        <f ca="1">IF(A350&lt;$A$1, '[1]USBR Daily'!$M2238, '[1]UKL Mass Balance'!$N361+'[1]UKL Mass Balance'!$O361+'[1]UKL Mass Balance'!$BB361-('[1]Ag Demand'!$AJ361*IF('[1]Ag Demand'!$G361&gt;0,1,IF(A350&lt;='[1]Ag Demand'!$C$4,'[1]Ag Demand'!$B$4,IF(A350&lt;='[1]Ag Demand'!$C$5,'[1]Ag Demand'!$B$5,IF(A350&lt;='[1]Ag Demand'!$C$6,'[1]Ag Demand'!$B$6,IF(A350&lt;='[1]Ag Demand'!$F$4,'[1]Ag Demand'!$E$4, IF(A350&lt;='[1]Ag Demand'!$F$5,'[1]Ag Demand'!$E$5, IF(A350&lt;='[1]Ag Demand'!$F$6,'[1]Ag Demand'!$E$6,1)))))))))</f>
        <v>862.96448053945051</v>
      </c>
      <c r="E350" s="16">
        <f ca="1">'[1]IGD CALC'!$AJ358</f>
        <v>0</v>
      </c>
      <c r="F350" s="14">
        <f ca="1">'[1]UKL Mass Balance'!$I361</f>
        <v>173886.91065063368</v>
      </c>
      <c r="G350" s="16">
        <f ca="1">[1]UKL_Control!$U361</f>
        <v>-0.8</v>
      </c>
      <c r="H350" s="16">
        <f ca="1">IF(A350&lt;$A$1,'[1]USBR Daily'!$O2238, '[1]IGD CALC'!$O358)</f>
        <v>1000</v>
      </c>
      <c r="I350" s="16">
        <f ca="1">'[1]IGD CALC'!$F358</f>
        <v>1000</v>
      </c>
      <c r="J350" s="16">
        <f ca="1">'[1]IGD CALC'!$I358</f>
        <v>582.3805704465567</v>
      </c>
      <c r="K350" s="4"/>
      <c r="L350" s="4"/>
      <c r="M350" s="4"/>
      <c r="N350" s="4"/>
    </row>
    <row r="351" spans="1:14" x14ac:dyDescent="0.25">
      <c r="A351" s="3">
        <v>44088</v>
      </c>
      <c r="B351" s="14">
        <f ca="1">'[1]UKL Mass Balance'!$T362</f>
        <v>60287.300723186112</v>
      </c>
      <c r="C351" s="14">
        <f ca="1">'[1]UKL Mass Balance'!$Q362</f>
        <v>377204.13635308493</v>
      </c>
      <c r="D351" s="16">
        <f ca="1">IF(A351&lt;$A$1, '[1]USBR Daily'!$M2239, '[1]UKL Mass Balance'!$N362+'[1]UKL Mass Balance'!$O362+'[1]UKL Mass Balance'!$BB362-('[1]Ag Demand'!$AJ362*IF('[1]Ag Demand'!$G362&gt;0,1,IF(A351&lt;='[1]Ag Demand'!$C$4,'[1]Ag Demand'!$B$4,IF(A351&lt;='[1]Ag Demand'!$C$5,'[1]Ag Demand'!$B$5,IF(A351&lt;='[1]Ag Demand'!$C$6,'[1]Ag Demand'!$B$6,IF(A351&lt;='[1]Ag Demand'!$F$4,'[1]Ag Demand'!$E$4, IF(A351&lt;='[1]Ag Demand'!$F$5,'[1]Ag Demand'!$E$5, IF(A351&lt;='[1]Ag Demand'!$F$6,'[1]Ag Demand'!$E$6,1)))))))))</f>
        <v>840.39778106881772</v>
      </c>
      <c r="E351" s="16">
        <f ca="1">'[1]IGD CALC'!$AJ359</f>
        <v>0</v>
      </c>
      <c r="F351" s="14">
        <f ca="1">'[1]UKL Mass Balance'!$I362</f>
        <v>172136.19990683204</v>
      </c>
      <c r="G351" s="16">
        <f ca="1">[1]UKL_Control!$U362</f>
        <v>-0.8</v>
      </c>
      <c r="H351" s="16">
        <f ca="1">IF(A351&lt;$A$1,'[1]USBR Daily'!$O2239, '[1]IGD CALC'!$O359)</f>
        <v>1000</v>
      </c>
      <c r="I351" s="16">
        <f ca="1">'[1]IGD CALC'!$F359</f>
        <v>1000</v>
      </c>
      <c r="J351" s="16">
        <f ca="1">'[1]IGD CALC'!$I359</f>
        <v>605.3805704465567</v>
      </c>
      <c r="K351" s="4"/>
      <c r="L351" s="4"/>
      <c r="M351" s="4"/>
      <c r="N351" s="4"/>
    </row>
    <row r="352" spans="1:14" x14ac:dyDescent="0.25">
      <c r="A352" s="3">
        <v>44089</v>
      </c>
      <c r="B352" s="14">
        <f ca="1">'[1]UKL Mass Balance'!$T363</f>
        <v>60287.300723186112</v>
      </c>
      <c r="C352" s="14">
        <f ca="1">'[1]UKL Mass Balance'!$Q363</f>
        <v>378870.27635308495</v>
      </c>
      <c r="D352" s="16">
        <f ca="1">IF(A352&lt;$A$1, '[1]USBR Daily'!$M2240, '[1]UKL Mass Balance'!$N363+'[1]UKL Mass Balance'!$O363+'[1]UKL Mass Balance'!$BB363-('[1]Ag Demand'!$AJ363*IF('[1]Ag Demand'!$G363&gt;0,1,IF(A352&lt;='[1]Ag Demand'!$C$4,'[1]Ag Demand'!$B$4,IF(A352&lt;='[1]Ag Demand'!$C$5,'[1]Ag Demand'!$B$5,IF(A352&lt;='[1]Ag Demand'!$C$6,'[1]Ag Demand'!$B$6,IF(A352&lt;='[1]Ag Demand'!$F$4,'[1]Ag Demand'!$E$4, IF(A352&lt;='[1]Ag Demand'!$F$5,'[1]Ag Demand'!$E$5, IF(A352&lt;='[1]Ag Demand'!$F$6,'[1]Ag Demand'!$E$6,1)))))))))</f>
        <v>827.54773186286866</v>
      </c>
      <c r="E352" s="16">
        <f ca="1">'[1]IGD CALC'!$AJ360</f>
        <v>0</v>
      </c>
      <c r="F352" s="14">
        <f ca="1">'[1]UKL Mass Balance'!$I363</f>
        <v>170469.6280060056</v>
      </c>
      <c r="G352" s="16">
        <f ca="1">[1]UKL_Control!$U363</f>
        <v>-0.8</v>
      </c>
      <c r="H352" s="16">
        <f ca="1">IF(A352&lt;$A$1,'[1]USBR Daily'!$O2240, '[1]IGD CALC'!$O360)</f>
        <v>1000</v>
      </c>
      <c r="I352" s="16">
        <f ca="1">'[1]IGD CALC'!$F360</f>
        <v>1000</v>
      </c>
      <c r="J352" s="16">
        <f ca="1">'[1]IGD CALC'!$I360</f>
        <v>374.62936130807861</v>
      </c>
      <c r="K352" s="4"/>
      <c r="L352" s="4"/>
      <c r="M352" s="4"/>
      <c r="N352" s="4"/>
    </row>
    <row r="353" spans="1:14" x14ac:dyDescent="0.25">
      <c r="A353" s="3">
        <v>44090</v>
      </c>
      <c r="B353" s="14">
        <f ca="1">'[1]UKL Mass Balance'!$T364</f>
        <v>60287.300723186112</v>
      </c>
      <c r="C353" s="14">
        <f ca="1">'[1]UKL Mass Balance'!$Q364</f>
        <v>380512.61435308494</v>
      </c>
      <c r="D353" s="16">
        <f ca="1">IF(A353&lt;$A$1, '[1]USBR Daily'!$M2241, '[1]UKL Mass Balance'!$N364+'[1]UKL Mass Balance'!$O364+'[1]UKL Mass Balance'!$BB364-('[1]Ag Demand'!$AJ364*IF('[1]Ag Demand'!$G364&gt;0,1,IF(A353&lt;='[1]Ag Demand'!$C$4,'[1]Ag Demand'!$B$4,IF(A353&lt;='[1]Ag Demand'!$C$5,'[1]Ag Demand'!$B$5,IF(A353&lt;='[1]Ag Demand'!$C$6,'[1]Ag Demand'!$B$6,IF(A353&lt;='[1]Ag Demand'!$F$4,'[1]Ag Demand'!$E$4, IF(A353&lt;='[1]Ag Demand'!$F$5,'[1]Ag Demand'!$E$5, IF(A353&lt;='[1]Ag Demand'!$F$6,'[1]Ag Demand'!$E$6,1)))))))))</f>
        <v>817.37684522309053</v>
      </c>
      <c r="E353" s="16">
        <f ca="1">'[1]IGD CALC'!$AJ361</f>
        <v>0</v>
      </c>
      <c r="F353" s="14">
        <f ca="1">'[1]UKL Mass Balance'!$I364</f>
        <v>168834.49412170809</v>
      </c>
      <c r="G353" s="16">
        <f ca="1">[1]UKL_Control!$U364</f>
        <v>-0.8</v>
      </c>
      <c r="H353" s="16">
        <f ca="1">IF(A353&lt;$A$1,'[1]USBR Daily'!$O2241, '[1]IGD CALC'!$O361)</f>
        <v>1000</v>
      </c>
      <c r="I353" s="16">
        <f ca="1">'[1]IGD CALC'!$F361</f>
        <v>1000</v>
      </c>
      <c r="J353" s="16">
        <f ca="1">'[1]IGD CALC'!$I361</f>
        <v>385.62936130807861</v>
      </c>
      <c r="K353" s="4"/>
      <c r="L353" s="4"/>
      <c r="M353" s="4"/>
      <c r="N353" s="4"/>
    </row>
    <row r="354" spans="1:14" x14ac:dyDescent="0.25">
      <c r="A354" s="3">
        <v>44091</v>
      </c>
      <c r="B354" s="14">
        <f ca="1">'[1]UKL Mass Balance'!$T365</f>
        <v>60287.300723186112</v>
      </c>
      <c r="C354" s="14">
        <f ca="1">'[1]UKL Mass Balance'!$Q365</f>
        <v>382133.13385308493</v>
      </c>
      <c r="D354" s="16">
        <f ca="1">IF(A354&lt;$A$1, '[1]USBR Daily'!$M2242, '[1]UKL Mass Balance'!$N365+'[1]UKL Mass Balance'!$O365+'[1]UKL Mass Balance'!$BB365-('[1]Ag Demand'!$AJ365*IF('[1]Ag Demand'!$G365&gt;0,1,IF(A354&lt;='[1]Ag Demand'!$C$4,'[1]Ag Demand'!$B$4,IF(A354&lt;='[1]Ag Demand'!$C$5,'[1]Ag Demand'!$B$5,IF(A354&lt;='[1]Ag Demand'!$C$6,'[1]Ag Demand'!$B$6,IF(A354&lt;='[1]Ag Demand'!$F$4,'[1]Ag Demand'!$E$4, IF(A354&lt;='[1]Ag Demand'!$F$5,'[1]Ag Demand'!$E$5, IF(A354&lt;='[1]Ag Demand'!$F$6,'[1]Ag Demand'!$E$6,1)))))))))</f>
        <v>802.1684708847996</v>
      </c>
      <c r="E354" s="16">
        <f ca="1">'[1]IGD CALC'!$AJ362</f>
        <v>0</v>
      </c>
      <c r="F354" s="14">
        <f ca="1">'[1]UKL Mass Balance'!$I365</f>
        <v>167346.71230352626</v>
      </c>
      <c r="G354" s="16">
        <f ca="1">[1]UKL_Control!$U365</f>
        <v>-0.8</v>
      </c>
      <c r="H354" s="16">
        <f ca="1">IF(A354&lt;$A$1,'[1]USBR Daily'!$O2242, '[1]IGD CALC'!$O362)</f>
        <v>1000</v>
      </c>
      <c r="I354" s="16">
        <f ca="1">'[1]IGD CALC'!$F362</f>
        <v>1000</v>
      </c>
      <c r="J354" s="16">
        <f ca="1">'[1]IGD CALC'!$I362</f>
        <v>400.62936130807861</v>
      </c>
      <c r="K354" s="4"/>
      <c r="L354" s="4"/>
      <c r="M354" s="4"/>
      <c r="N354" s="4"/>
    </row>
    <row r="355" spans="1:14" x14ac:dyDescent="0.25">
      <c r="A355" s="3">
        <v>44092</v>
      </c>
      <c r="B355" s="14">
        <f ca="1">'[1]UKL Mass Balance'!$T366</f>
        <v>60287.300723186112</v>
      </c>
      <c r="C355" s="14">
        <f ca="1">'[1]UKL Mass Balance'!$Q366</f>
        <v>383723.90085308492</v>
      </c>
      <c r="D355" s="16">
        <f ca="1">IF(A355&lt;$A$1, '[1]USBR Daily'!$M2243, '[1]UKL Mass Balance'!$N366+'[1]UKL Mass Balance'!$O366+'[1]UKL Mass Balance'!$BB366-('[1]Ag Demand'!$AJ366*IF('[1]Ag Demand'!$G366&gt;0,1,IF(A355&lt;='[1]Ag Demand'!$C$4,'[1]Ag Demand'!$B$4,IF(A355&lt;='[1]Ag Demand'!$C$5,'[1]Ag Demand'!$B$5,IF(A355&lt;='[1]Ag Demand'!$C$6,'[1]Ag Demand'!$B$6,IF(A355&lt;='[1]Ag Demand'!$F$4,'[1]Ag Demand'!$E$4, IF(A355&lt;='[1]Ag Demand'!$F$5,'[1]Ag Demand'!$E$5, IF(A355&lt;='[1]Ag Demand'!$F$6,'[1]Ag Demand'!$E$6,1)))))))))</f>
        <v>797.31842167885065</v>
      </c>
      <c r="E355" s="16">
        <f ca="1">'[1]IGD CALC'!$AJ363</f>
        <v>0</v>
      </c>
      <c r="F355" s="14">
        <f ca="1">'[1]UKL Mass Balance'!$I366</f>
        <v>165853.4759398899</v>
      </c>
      <c r="G355" s="16">
        <f ca="1">[1]UKL_Control!$U366</f>
        <v>-0.8</v>
      </c>
      <c r="H355" s="16">
        <f ca="1">IF(A355&lt;$A$1,'[1]USBR Daily'!$O2243, '[1]IGD CALC'!$O363)</f>
        <v>1000</v>
      </c>
      <c r="I355" s="16">
        <f ca="1">'[1]IGD CALC'!$F363</f>
        <v>1000</v>
      </c>
      <c r="J355" s="16">
        <f ca="1">'[1]IGD CALC'!$I363</f>
        <v>405.62936130807861</v>
      </c>
      <c r="K355" s="4"/>
      <c r="L355" s="4"/>
      <c r="M355" s="4"/>
      <c r="N355" s="4"/>
    </row>
    <row r="356" spans="1:14" x14ac:dyDescent="0.25">
      <c r="A356" s="3">
        <v>44093</v>
      </c>
      <c r="B356" s="14">
        <f ca="1">'[1]UKL Mass Balance'!$T367</f>
        <v>60287.300723186112</v>
      </c>
      <c r="C356" s="14">
        <f ca="1">'[1]UKL Mass Balance'!$Q367</f>
        <v>385304.75035308494</v>
      </c>
      <c r="D356" s="16">
        <f ca="1">IF(A356&lt;$A$1, '[1]USBR Daily'!$M2244, '[1]UKL Mass Balance'!$N367+'[1]UKL Mass Balance'!$O367+'[1]UKL Mass Balance'!$BB367-('[1]Ag Demand'!$AJ367*IF('[1]Ag Demand'!$G367&gt;0,1,IF(A356&lt;='[1]Ag Demand'!$C$4,'[1]Ag Demand'!$B$4,IF(A356&lt;='[1]Ag Demand'!$C$5,'[1]Ag Demand'!$B$5,IF(A356&lt;='[1]Ag Demand'!$C$6,'[1]Ag Demand'!$B$6,IF(A356&lt;='[1]Ag Demand'!$F$4,'[1]Ag Demand'!$E$4, IF(A356&lt;='[1]Ag Demand'!$F$5,'[1]Ag Demand'!$E$5, IF(A356&lt;='[1]Ag Demand'!$F$6,'[1]Ag Demand'!$E$6,1)))))))))</f>
        <v>808.14753503907241</v>
      </c>
      <c r="E356" s="16">
        <f ca="1">'[1]IGD CALC'!$AJ364</f>
        <v>0</v>
      </c>
      <c r="F356" s="14">
        <f ca="1">'[1]UKL Mass Balance'!$I367</f>
        <v>164424.99990683206</v>
      </c>
      <c r="G356" s="16">
        <f ca="1">[1]UKL_Control!$U367</f>
        <v>-0.8</v>
      </c>
      <c r="H356" s="16">
        <f ca="1">IF(A356&lt;$A$1,'[1]USBR Daily'!$O2244, '[1]IGD CALC'!$O364)</f>
        <v>1000</v>
      </c>
      <c r="I356" s="16">
        <f ca="1">'[1]IGD CALC'!$F364</f>
        <v>1000</v>
      </c>
      <c r="J356" s="16">
        <f ca="1">'[1]IGD CALC'!$I364</f>
        <v>394.62936130807861</v>
      </c>
      <c r="K356" s="4"/>
      <c r="L356" s="4"/>
      <c r="M356" s="4"/>
      <c r="N356" s="4"/>
    </row>
    <row r="357" spans="1:14" x14ac:dyDescent="0.25">
      <c r="A357" s="3">
        <v>44094</v>
      </c>
      <c r="B357" s="14">
        <f ca="1">'[1]UKL Mass Balance'!$T368</f>
        <v>60287.300723186112</v>
      </c>
      <c r="C357" s="14">
        <f ca="1">'[1]UKL Mass Balance'!$Q368</f>
        <v>386907.41835308494</v>
      </c>
      <c r="D357" s="16">
        <f ca="1">IF(A357&lt;$A$1, '[1]USBR Daily'!$M2245, '[1]UKL Mass Balance'!$N368+'[1]UKL Mass Balance'!$O368+'[1]UKL Mass Balance'!$BB368-('[1]Ag Demand'!$AJ368*IF('[1]Ag Demand'!$G368&gt;0,1,IF(A357&lt;='[1]Ag Demand'!$C$4,'[1]Ag Demand'!$B$4,IF(A357&lt;='[1]Ag Demand'!$C$5,'[1]Ag Demand'!$B$5,IF(A357&lt;='[1]Ag Demand'!$C$6,'[1]Ag Demand'!$B$6,IF(A357&lt;='[1]Ag Demand'!$F$4,'[1]Ag Demand'!$E$4, IF(A357&lt;='[1]Ag Demand'!$F$5,'[1]Ag Demand'!$E$5, IF(A357&lt;='[1]Ag Demand'!$F$6,'[1]Ag Demand'!$E$6,1)))))))))</f>
        <v>805.90167300226869</v>
      </c>
      <c r="E357" s="16">
        <f ca="1">'[1]IGD CALC'!$AJ365</f>
        <v>0</v>
      </c>
      <c r="F357" s="14">
        <f ca="1">'[1]UKL Mass Balance'!$I368</f>
        <v>163130.3685018734</v>
      </c>
      <c r="G357" s="16">
        <f ca="1">[1]UKL_Control!$U368</f>
        <v>-0.8</v>
      </c>
      <c r="H357" s="16">
        <f ca="1">IF(A357&lt;$A$1,'[1]USBR Daily'!$O2245, '[1]IGD CALC'!$O365)</f>
        <v>1000</v>
      </c>
      <c r="I357" s="16">
        <f ca="1">'[1]IGD CALC'!$F365</f>
        <v>1000</v>
      </c>
      <c r="J357" s="16">
        <f ca="1">'[1]IGD CALC'!$I365</f>
        <v>396.62936130807861</v>
      </c>
      <c r="K357" s="4"/>
      <c r="L357" s="4"/>
      <c r="M357" s="4"/>
      <c r="N357" s="4"/>
    </row>
    <row r="358" spans="1:14" x14ac:dyDescent="0.25">
      <c r="A358" s="3">
        <v>44095</v>
      </c>
      <c r="B358" s="14">
        <f ca="1">'[1]UKL Mass Balance'!$T369</f>
        <v>60287.300723186112</v>
      </c>
      <c r="C358" s="14">
        <f ca="1">'[1]UKL Mass Balance'!$Q369</f>
        <v>388506.11935308494</v>
      </c>
      <c r="D358" s="16">
        <f ca="1">IF(A358&lt;$A$1, '[1]USBR Daily'!$M2246, '[1]UKL Mass Balance'!$N369+'[1]UKL Mass Balance'!$O369+'[1]UKL Mass Balance'!$BB369-('[1]Ag Demand'!$AJ369*IF('[1]Ag Demand'!$G369&gt;0,1,IF(A358&lt;='[1]Ag Demand'!$C$4,'[1]Ag Demand'!$B$4,IF(A358&lt;='[1]Ag Demand'!$C$5,'[1]Ag Demand'!$B$5,IF(A358&lt;='[1]Ag Demand'!$C$6,'[1]Ag Demand'!$B$6,IF(A358&lt;='[1]Ag Demand'!$F$4,'[1]Ag Demand'!$E$4, IF(A358&lt;='[1]Ag Demand'!$F$5,'[1]Ag Demand'!$E$5, IF(A358&lt;='[1]Ag Demand'!$F$6,'[1]Ag Demand'!$E$6,1)))))))))</f>
        <v>839.01413609780707</v>
      </c>
      <c r="E358" s="16">
        <f ca="1">'[1]IGD CALC'!$AJ366</f>
        <v>0</v>
      </c>
      <c r="F358" s="14">
        <f ca="1">'[1]UKL Mass Balance'!$I369</f>
        <v>161750.94370848496</v>
      </c>
      <c r="G358" s="16">
        <f ca="1">[1]UKL_Control!$U369</f>
        <v>-0.8</v>
      </c>
      <c r="H358" s="16">
        <f ca="1">IF(A358&lt;$A$1,'[1]USBR Daily'!$O2246, '[1]IGD CALC'!$O366)</f>
        <v>1000</v>
      </c>
      <c r="I358" s="16">
        <f ca="1">'[1]IGD CALC'!$F366</f>
        <v>1000</v>
      </c>
      <c r="J358" s="16">
        <f ca="1">'[1]IGD CALC'!$I366</f>
        <v>363.62936130807861</v>
      </c>
      <c r="K358" s="4"/>
      <c r="L358" s="4"/>
      <c r="M358" s="4"/>
      <c r="N358" s="4"/>
    </row>
    <row r="359" spans="1:14" x14ac:dyDescent="0.25">
      <c r="A359" s="3">
        <v>44096</v>
      </c>
      <c r="B359" s="14">
        <f ca="1">'[1]UKL Mass Balance'!$T370</f>
        <v>60287.300723186112</v>
      </c>
      <c r="C359" s="14">
        <f ca="1">'[1]UKL Mass Balance'!$Q370</f>
        <v>390170.27585308492</v>
      </c>
      <c r="D359" s="16">
        <f ca="1">IF(A359&lt;$A$1, '[1]USBR Daily'!$M2247, '[1]UKL Mass Balance'!$N370+'[1]UKL Mass Balance'!$O370+'[1]UKL Mass Balance'!$BB370-('[1]Ag Demand'!$AJ370*IF('[1]Ag Demand'!$G370&gt;0,1,IF(A359&lt;='[1]Ag Demand'!$C$4,'[1]Ag Demand'!$B$4,IF(A359&lt;='[1]Ag Demand'!$C$5,'[1]Ag Demand'!$B$5,IF(A359&lt;='[1]Ag Demand'!$C$6,'[1]Ag Demand'!$B$6,IF(A359&lt;='[1]Ag Demand'!$F$4,'[1]Ag Demand'!$E$4, IF(A359&lt;='[1]Ag Demand'!$F$5,'[1]Ag Demand'!$E$5, IF(A359&lt;='[1]Ag Demand'!$F$6,'[1]Ag Demand'!$E$6,1)))))))))</f>
        <v>856.05162379631963</v>
      </c>
      <c r="E359" s="16">
        <f ca="1">'[1]IGD CALC'!$AJ367</f>
        <v>0</v>
      </c>
      <c r="F359" s="14">
        <f ca="1">'[1]UKL Mass Balance'!$I370</f>
        <v>160378.00486550975</v>
      </c>
      <c r="G359" s="16">
        <f ca="1">[1]UKL_Control!$U370</f>
        <v>-0.8</v>
      </c>
      <c r="H359" s="16">
        <f ca="1">IF(A359&lt;$A$1,'[1]USBR Daily'!$O2247, '[1]IGD CALC'!$O367)</f>
        <v>1000</v>
      </c>
      <c r="I359" s="16">
        <f ca="1">'[1]IGD CALC'!$F367</f>
        <v>1000</v>
      </c>
      <c r="J359" s="16">
        <f ca="1">'[1]IGD CALC'!$I367</f>
        <v>346.62936130807861</v>
      </c>
      <c r="K359" s="4"/>
      <c r="L359" s="4"/>
      <c r="M359" s="4"/>
      <c r="N359" s="4"/>
    </row>
    <row r="360" spans="1:14" x14ac:dyDescent="0.25">
      <c r="A360" s="3">
        <v>44097</v>
      </c>
      <c r="B360" s="14">
        <f ca="1">'[1]UKL Mass Balance'!$T371</f>
        <v>60287.300723186112</v>
      </c>
      <c r="C360" s="14">
        <f ca="1">'[1]UKL Mass Balance'!$Q371</f>
        <v>391868.15185308491</v>
      </c>
      <c r="D360" s="16">
        <f ca="1">IF(A360&lt;$A$1, '[1]USBR Daily'!$M2248, '[1]UKL Mass Balance'!$N371+'[1]UKL Mass Balance'!$O371+'[1]UKL Mass Balance'!$BB371-('[1]Ag Demand'!$AJ371*IF('[1]Ag Demand'!$G371&gt;0,1,IF(A360&lt;='[1]Ag Demand'!$C$4,'[1]Ag Demand'!$B$4,IF(A360&lt;='[1]Ag Demand'!$C$5,'[1]Ag Demand'!$B$5,IF(A360&lt;='[1]Ag Demand'!$C$6,'[1]Ag Demand'!$B$6,IF(A360&lt;='[1]Ag Demand'!$F$4,'[1]Ag Demand'!$E$4, IF(A360&lt;='[1]Ag Demand'!$F$5,'[1]Ag Demand'!$E$5, IF(A360&lt;='[1]Ag Demand'!$F$6,'[1]Ag Demand'!$E$6,1)))))))))</f>
        <v>805.44743662717417</v>
      </c>
      <c r="E360" s="16">
        <f ca="1">'[1]IGD CALC'!$AJ368</f>
        <v>0</v>
      </c>
      <c r="F360" s="14">
        <f ca="1">'[1]UKL Mass Balance'!$I371</f>
        <v>159014.70569195604</v>
      </c>
      <c r="G360" s="16">
        <f ca="1">[1]UKL_Control!$U371</f>
        <v>-0.8</v>
      </c>
      <c r="H360" s="16">
        <f ca="1">IF(A360&lt;$A$1,'[1]USBR Daily'!$O2248, '[1]IGD CALC'!$O368)</f>
        <v>1000</v>
      </c>
      <c r="I360" s="16">
        <f ca="1">'[1]IGD CALC'!$F368</f>
        <v>1000</v>
      </c>
      <c r="J360" s="16">
        <f ca="1">'[1]IGD CALC'!$I368</f>
        <v>397.62936130807861</v>
      </c>
      <c r="K360" s="4"/>
      <c r="L360" s="4"/>
      <c r="M360" s="4"/>
      <c r="N360" s="4"/>
    </row>
    <row r="361" spans="1:14" x14ac:dyDescent="0.25">
      <c r="A361" s="3">
        <v>44098</v>
      </c>
      <c r="B361" s="14">
        <f ca="1">'[1]UKL Mass Balance'!$T372</f>
        <v>60287.300723186112</v>
      </c>
      <c r="C361" s="14">
        <f ca="1">'[1]UKL Mass Balance'!$Q372</f>
        <v>393464.86935308494</v>
      </c>
      <c r="D361" s="16">
        <f ca="1">IF(A361&lt;$A$1, '[1]USBR Daily'!$M2249, '[1]UKL Mass Balance'!$N372+'[1]UKL Mass Balance'!$O372+'[1]UKL Mass Balance'!$BB372-('[1]Ag Demand'!$AJ372*IF('[1]Ag Demand'!$G372&gt;0,1,IF(A361&lt;='[1]Ag Demand'!$C$4,'[1]Ag Demand'!$B$4,IF(A361&lt;='[1]Ag Demand'!$C$5,'[1]Ag Demand'!$B$5,IF(A361&lt;='[1]Ag Demand'!$C$6,'[1]Ag Demand'!$B$6,IF(A361&lt;='[1]Ag Demand'!$F$4,'[1]Ag Demand'!$E$4, IF(A361&lt;='[1]Ag Demand'!$F$5,'[1]Ag Demand'!$E$5, IF(A361&lt;='[1]Ag Demand'!$F$6,'[1]Ag Demand'!$E$6,1)))))))))</f>
        <v>812.16408689185778</v>
      </c>
      <c r="E361" s="16">
        <f ca="1">'[1]IGD CALC'!$AJ369</f>
        <v>0</v>
      </c>
      <c r="F361" s="14">
        <f ca="1">'[1]UKL Mass Balance'!$I372</f>
        <v>157654.71891509654</v>
      </c>
      <c r="G361" s="16">
        <f ca="1">[1]UKL_Control!$U372</f>
        <v>-0.8</v>
      </c>
      <c r="H361" s="16">
        <f ca="1">IF(A361&lt;$A$1,'[1]USBR Daily'!$O2249, '[1]IGD CALC'!$O369)</f>
        <v>1000</v>
      </c>
      <c r="I361" s="16">
        <f ca="1">'[1]IGD CALC'!$F369</f>
        <v>1000</v>
      </c>
      <c r="J361" s="16">
        <f ca="1">'[1]IGD CALC'!$I369</f>
        <v>390.62936130807861</v>
      </c>
      <c r="K361" s="4"/>
      <c r="L361" s="4"/>
      <c r="M361" s="4"/>
      <c r="N361" s="4"/>
    </row>
    <row r="362" spans="1:14" x14ac:dyDescent="0.25">
      <c r="A362" s="3">
        <v>44099</v>
      </c>
      <c r="B362" s="14">
        <f ca="1">'[1]UKL Mass Balance'!$T373</f>
        <v>60287.300723186112</v>
      </c>
      <c r="C362" s="14">
        <f ca="1">'[1]UKL Mass Balance'!$Q373</f>
        <v>395075.47135308495</v>
      </c>
      <c r="D362" s="16">
        <f ca="1">IF(A362&lt;$A$1, '[1]USBR Daily'!$M2250, '[1]UKL Mass Balance'!$N373+'[1]UKL Mass Balance'!$O373+'[1]UKL Mass Balance'!$BB373-('[1]Ag Demand'!$AJ373*IF('[1]Ag Demand'!$G373&gt;0,1,IF(A362&lt;='[1]Ag Demand'!$C$4,'[1]Ag Demand'!$B$4,IF(A362&lt;='[1]Ag Demand'!$C$5,'[1]Ag Demand'!$B$5,IF(A362&lt;='[1]Ag Demand'!$C$6,'[1]Ag Demand'!$B$6,IF(A362&lt;='[1]Ag Demand'!$F$4,'[1]Ag Demand'!$E$4, IF(A362&lt;='[1]Ag Demand'!$F$5,'[1]Ag Demand'!$E$5, IF(A362&lt;='[1]Ag Demand'!$F$6,'[1]Ag Demand'!$E$6,1)))))))))</f>
        <v>796.95571255356697</v>
      </c>
      <c r="E362" s="16">
        <f ca="1">'[1]IGD CALC'!$AJ370</f>
        <v>0</v>
      </c>
      <c r="F362" s="14">
        <f ca="1">'[1]UKL Mass Balance'!$I373</f>
        <v>156368.35858451802</v>
      </c>
      <c r="G362" s="16">
        <f ca="1">[1]UKL_Control!$U373</f>
        <v>-0.8</v>
      </c>
      <c r="H362" s="16">
        <f ca="1">IF(A362&lt;$A$1,'[1]USBR Daily'!$O2250, '[1]IGD CALC'!$O370)</f>
        <v>1000</v>
      </c>
      <c r="I362" s="16">
        <f ca="1">'[1]IGD CALC'!$F370</f>
        <v>1000</v>
      </c>
      <c r="J362" s="16">
        <f ca="1">'[1]IGD CALC'!$I370</f>
        <v>405.62936130807861</v>
      </c>
      <c r="K362" s="4"/>
      <c r="L362" s="4"/>
      <c r="M362" s="4"/>
      <c r="N362" s="4"/>
    </row>
    <row r="363" spans="1:14" x14ac:dyDescent="0.25">
      <c r="A363" s="3">
        <v>44100</v>
      </c>
      <c r="B363" s="14">
        <f ca="1">'[1]UKL Mass Balance'!$T374</f>
        <v>60287.300723186112</v>
      </c>
      <c r="C363" s="14">
        <f ca="1">'[1]UKL Mass Balance'!$Q374</f>
        <v>396656.32085308497</v>
      </c>
      <c r="D363" s="16">
        <f ca="1">IF(A363&lt;$A$1, '[1]USBR Daily'!$M2251, '[1]UKL Mass Balance'!$N374+'[1]UKL Mass Balance'!$O374+'[1]UKL Mass Balance'!$BB374-('[1]Ag Demand'!$AJ374*IF('[1]Ag Demand'!$G374&gt;0,1,IF(A363&lt;='[1]Ag Demand'!$C$4,'[1]Ag Demand'!$B$4,IF(A363&lt;='[1]Ag Demand'!$C$5,'[1]Ag Demand'!$B$5,IF(A363&lt;='[1]Ag Demand'!$C$6,'[1]Ag Demand'!$B$6,IF(A363&lt;='[1]Ag Demand'!$F$4,'[1]Ag Demand'!$E$4, IF(A363&lt;='[1]Ag Demand'!$F$5,'[1]Ag Demand'!$E$5, IF(A363&lt;='[1]Ag Demand'!$F$6,'[1]Ag Demand'!$E$6,1)))))))))</f>
        <v>840.38901308293418</v>
      </c>
      <c r="E363" s="16">
        <f ca="1">'[1]IGD CALC'!$AJ371</f>
        <v>0</v>
      </c>
      <c r="F363" s="14">
        <f ca="1">'[1]UKL Mass Balance'!$I374</f>
        <v>155056.60982418744</v>
      </c>
      <c r="G363" s="16">
        <f ca="1">[1]UKL_Control!$U374</f>
        <v>-0.8</v>
      </c>
      <c r="H363" s="16">
        <f ca="1">IF(A363&lt;$A$1,'[1]USBR Daily'!$O2251, '[1]IGD CALC'!$O371)</f>
        <v>1000</v>
      </c>
      <c r="I363" s="16">
        <f ca="1">'[1]IGD CALC'!$F371</f>
        <v>1000</v>
      </c>
      <c r="J363" s="16">
        <f ca="1">'[1]IGD CALC'!$I371</f>
        <v>362.62936130807861</v>
      </c>
      <c r="K363" s="4"/>
      <c r="L363" s="4"/>
      <c r="M363" s="4"/>
      <c r="N363" s="4"/>
    </row>
    <row r="364" spans="1:14" x14ac:dyDescent="0.25">
      <c r="A364" s="3">
        <v>44101</v>
      </c>
      <c r="B364" s="14">
        <f ca="1">'[1]UKL Mass Balance'!$T375</f>
        <v>60287.300723186112</v>
      </c>
      <c r="C364" s="14">
        <f ca="1">'[1]UKL Mass Balance'!$Q375</f>
        <v>398322.46085308498</v>
      </c>
      <c r="D364" s="16">
        <f ca="1">IF(A364&lt;$A$1, '[1]USBR Daily'!$M2252, '[1]UKL Mass Balance'!$N375+'[1]UKL Mass Balance'!$O375+'[1]UKL Mass Balance'!$BB375-('[1]Ag Demand'!$AJ375*IF('[1]Ag Demand'!$G375&gt;0,1,IF(A364&lt;='[1]Ag Demand'!$C$4,'[1]Ag Demand'!$B$4,IF(A364&lt;='[1]Ag Demand'!$C$5,'[1]Ag Demand'!$B$5,IF(A364&lt;='[1]Ag Demand'!$C$6,'[1]Ag Demand'!$B$6,IF(A364&lt;='[1]Ag Demand'!$F$4,'[1]Ag Demand'!$E$4, IF(A364&lt;='[1]Ag Demand'!$F$5,'[1]Ag Demand'!$E$5, IF(A364&lt;='[1]Ag Demand'!$F$6,'[1]Ag Demand'!$E$6,1)))))))))</f>
        <v>892.10566334761791</v>
      </c>
      <c r="E364" s="16">
        <f ca="1">'[1]IGD CALC'!$AJ372</f>
        <v>0</v>
      </c>
      <c r="F364" s="14">
        <f ca="1">'[1]UKL Mass Balance'!$I375</f>
        <v>153743.88916303043</v>
      </c>
      <c r="G364" s="16">
        <f ca="1">[1]UKL_Control!$U375</f>
        <v>-0.8</v>
      </c>
      <c r="H364" s="16">
        <f ca="1">IF(A364&lt;$A$1,'[1]USBR Daily'!$O2252, '[1]IGD CALC'!$O372)</f>
        <v>1000</v>
      </c>
      <c r="I364" s="16">
        <f ca="1">'[1]IGD CALC'!$F372</f>
        <v>1000</v>
      </c>
      <c r="J364" s="16">
        <f ca="1">'[1]IGD CALC'!$I372</f>
        <v>310.62936130807861</v>
      </c>
      <c r="K364" s="4"/>
      <c r="L364" s="4"/>
      <c r="M364" s="4"/>
      <c r="N364" s="4"/>
    </row>
    <row r="365" spans="1:14" x14ac:dyDescent="0.25">
      <c r="A365" s="3">
        <v>44102</v>
      </c>
      <c r="B365" s="14">
        <f ca="1">'[1]UKL Mass Balance'!$T376</f>
        <v>60287.300723186112</v>
      </c>
      <c r="C365" s="14">
        <f ca="1">'[1]UKL Mass Balance'!$Q376</f>
        <v>400091.74285308499</v>
      </c>
      <c r="D365" s="16">
        <f ca="1">IF(A365&lt;$A$1, '[1]USBR Daily'!$M2253, '[1]UKL Mass Balance'!$N376+'[1]UKL Mass Balance'!$O376+'[1]UKL Mass Balance'!$BB376-('[1]Ag Demand'!$AJ376*IF('[1]Ag Demand'!$G376&gt;0,1,IF(A365&lt;='[1]Ag Demand'!$C$4,'[1]Ag Demand'!$B$4,IF(A365&lt;='[1]Ag Demand'!$C$5,'[1]Ag Demand'!$B$5,IF(A365&lt;='[1]Ag Demand'!$C$6,'[1]Ag Demand'!$B$6,IF(A365&lt;='[1]Ag Demand'!$F$4,'[1]Ag Demand'!$E$4, IF(A365&lt;='[1]Ag Demand'!$F$5,'[1]Ag Demand'!$E$5, IF(A365&lt;='[1]Ag Demand'!$F$6,'[1]Ag Demand'!$E$6,1)))))))))</f>
        <v>811.14315104613058</v>
      </c>
      <c r="E365" s="16">
        <f ca="1">'[1]IGD CALC'!$AJ373</f>
        <v>0</v>
      </c>
      <c r="F365" s="14">
        <f ca="1">'[1]UKL Mass Balance'!$I376</f>
        <v>152667.02304732794</v>
      </c>
      <c r="G365" s="16">
        <f ca="1">[1]UKL_Control!$U376</f>
        <v>-0.8</v>
      </c>
      <c r="H365" s="16">
        <f ca="1">IF(A365&lt;$A$1,'[1]USBR Daily'!$O2253, '[1]IGD CALC'!$O373)</f>
        <v>1000</v>
      </c>
      <c r="I365" s="16">
        <f ca="1">'[1]IGD CALC'!$F373</f>
        <v>1000</v>
      </c>
      <c r="J365" s="16">
        <f ca="1">'[1]IGD CALC'!$I373</f>
        <v>391.62936130807861</v>
      </c>
      <c r="K365" s="4"/>
      <c r="L365" s="4"/>
      <c r="M365" s="4"/>
      <c r="N365" s="4"/>
    </row>
    <row r="366" spans="1:14" x14ac:dyDescent="0.25">
      <c r="A366" s="3">
        <v>44103</v>
      </c>
      <c r="B366" s="14">
        <f ca="1">'[1]UKL Mass Balance'!$T377</f>
        <v>60287.300723186112</v>
      </c>
      <c r="C366" s="14">
        <f ca="1">'[1]UKL Mass Balance'!$Q377</f>
        <v>401700.36135308497</v>
      </c>
      <c r="D366" s="16">
        <f ca="1">IF(A366&lt;$A$1, '[1]USBR Daily'!$M2254, '[1]UKL Mass Balance'!$N377+'[1]UKL Mass Balance'!$O377+'[1]UKL Mass Balance'!$BB377-('[1]Ag Demand'!$AJ377*IF('[1]Ag Demand'!$G377&gt;0,1,IF(A366&lt;='[1]Ag Demand'!$C$4,'[1]Ag Demand'!$B$4,IF(A366&lt;='[1]Ag Demand'!$C$5,'[1]Ag Demand'!$B$5,IF(A366&lt;='[1]Ag Demand'!$C$6,'[1]Ag Demand'!$B$6,IF(A366&lt;='[1]Ag Demand'!$F$4,'[1]Ag Demand'!$E$4, IF(A366&lt;='[1]Ag Demand'!$F$5,'[1]Ag Demand'!$E$5, IF(A366&lt;='[1]Ag Demand'!$F$6,'[1]Ag Demand'!$E$6,1)))))))))</f>
        <v>833.89728900932698</v>
      </c>
      <c r="E366" s="16">
        <f ca="1">'[1]IGD CALC'!$AJ374</f>
        <v>0</v>
      </c>
      <c r="F366" s="14">
        <f ca="1">'[1]UKL Mass Balance'!$I377</f>
        <v>151545.7073448486</v>
      </c>
      <c r="G366" s="16">
        <f ca="1">[1]UKL_Control!$U377</f>
        <v>-0.8</v>
      </c>
      <c r="H366" s="16">
        <f ca="1">IF(A366&lt;$A$1,'[1]USBR Daily'!$O2254, '[1]IGD CALC'!$O374)</f>
        <v>1000</v>
      </c>
      <c r="I366" s="16">
        <f ca="1">'[1]IGD CALC'!$F374</f>
        <v>1000</v>
      </c>
      <c r="J366" s="16">
        <f ca="1">'[1]IGD CALC'!$I374</f>
        <v>368.62936130807861</v>
      </c>
      <c r="K366" s="4"/>
      <c r="L366" s="4"/>
      <c r="M366" s="4"/>
      <c r="N366" s="4"/>
    </row>
    <row r="367" spans="1:14" x14ac:dyDescent="0.25">
      <c r="A367" s="3">
        <v>44104</v>
      </c>
      <c r="B367" s="14">
        <f ca="1">'[1]UKL Mass Balance'!$T378</f>
        <v>60287.300723186112</v>
      </c>
      <c r="C367" s="14">
        <f ca="1">'[1]UKL Mass Balance'!$Q378</f>
        <v>403354.60035308497</v>
      </c>
      <c r="D367" s="16">
        <f ca="1">IF(A367&lt;$A$1, '[1]USBR Daily'!$M2255, '[1]UKL Mass Balance'!$N378+'[1]UKL Mass Balance'!$O378+'[1]UKL Mass Balance'!$BB378-('[1]Ag Demand'!$AJ378*IF('[1]Ag Demand'!$G378&gt;0,1,IF(A367&lt;='[1]Ag Demand'!$C$4,'[1]Ag Demand'!$B$4,IF(A367&lt;='[1]Ag Demand'!$C$5,'[1]Ag Demand'!$B$5,IF(A367&lt;='[1]Ag Demand'!$C$6,'[1]Ag Demand'!$B$6,IF(A367&lt;='[1]Ag Demand'!$F$4,'[1]Ag Demand'!$E$4, IF(A367&lt;='[1]Ag Demand'!$F$5,'[1]Ag Demand'!$E$5, IF(A367&lt;='[1]Ag Demand'!$F$6,'[1]Ag Demand'!$E$6,1)))))))))</f>
        <v>793.0847275018906</v>
      </c>
      <c r="E367" s="16">
        <f ca="1">'[1]IGD CALC'!$AJ375</f>
        <v>0</v>
      </c>
      <c r="F367" s="14">
        <f ca="1">'[1]UKL Mass Balance'!$I378</f>
        <v>150375.5982539395</v>
      </c>
      <c r="G367" s="16">
        <f ca="1">[1]UKL_Control!$U378</f>
        <v>-0.8</v>
      </c>
      <c r="H367" s="16">
        <f ca="1">IF(A367&lt;$A$1,'[1]USBR Daily'!$O2255, '[1]IGD CALC'!$O375)</f>
        <v>1000</v>
      </c>
      <c r="I367" s="16">
        <f ca="1">'[1]IGD CALC'!$F375</f>
        <v>1000</v>
      </c>
      <c r="J367" s="16">
        <f ca="1">'[1]IGD CALC'!$I375</f>
        <v>409.62936130807861</v>
      </c>
      <c r="K367" s="4"/>
      <c r="L367" s="4"/>
      <c r="M367" s="4"/>
      <c r="N367" s="4"/>
    </row>
    <row r="368" spans="1:14" x14ac:dyDescent="0.25">
      <c r="A368" s="3">
        <v>44105</v>
      </c>
      <c r="B368" s="14">
        <f>'[1]UKL Mass Balance'!$T379</f>
        <v>0</v>
      </c>
      <c r="C368" s="14">
        <f ca="1">'[1]UKL Mass Balance'!$Q379</f>
        <v>404927.51585308497</v>
      </c>
      <c r="D368" s="16">
        <f ca="1">IF(A368&lt;$A$1, '[1]USBR Daily'!$M2256, '[1]UKL Mass Balance'!$N379+'[1]UKL Mass Balance'!$O379+'[1]UKL Mass Balance'!$BB379-('[1]Ag Demand'!$AJ379*IF('[1]Ag Demand'!$G379&gt;0,1,IF(A368&lt;='[1]Ag Demand'!$C$4,'[1]Ag Demand'!$B$4,IF(A368&lt;='[1]Ag Demand'!$C$5,'[1]Ag Demand'!$B$5,IF(A368&lt;='[1]Ag Demand'!$C$6,'[1]Ag Demand'!$B$6,IF(A368&lt;='[1]Ag Demand'!$F$4,'[1]Ag Demand'!$E$4, IF(A368&lt;='[1]Ag Demand'!$F$5,'[1]Ag Demand'!$E$5, IF(A368&lt;='[1]Ag Demand'!$F$6,'[1]Ag Demand'!$E$6,1)))))))))</f>
        <v>727.38132990572217</v>
      </c>
      <c r="E368" s="16">
        <f ca="1">'[1]IGD CALC'!$AJ376</f>
        <v>0</v>
      </c>
      <c r="F368" s="14">
        <f ca="1">'[1]UKL Mass Balance'!$I379</f>
        <v>150215.9288324519</v>
      </c>
      <c r="G368" s="16">
        <f ca="1">[1]UKL_Control!$U379</f>
        <v>-0.8</v>
      </c>
      <c r="H368" s="16">
        <f ca="1">IF(A368&lt;$A$1,'[1]USBR Daily'!$O2256, '[1]IGD CALC'!$O376)</f>
        <v>1000</v>
      </c>
      <c r="I368" s="16">
        <f ca="1">'[1]IGD CALC'!$F376</f>
        <v>1000</v>
      </c>
      <c r="J368" s="16">
        <f ca="1">'[1]IGD CALC'!$I376</f>
        <v>198.29298567098658</v>
      </c>
      <c r="K368" s="4"/>
      <c r="L368" s="4"/>
      <c r="M368" s="4"/>
      <c r="N368" s="4"/>
    </row>
    <row r="369" spans="1:14" x14ac:dyDescent="0.25">
      <c r="A369" s="3">
        <v>44106</v>
      </c>
      <c r="B369" s="14">
        <f>'[1]UKL Mass Balance'!$T380</f>
        <v>0</v>
      </c>
      <c r="C369" s="14">
        <f>'[1]UKL Mass Balance'!$Q380</f>
        <v>0</v>
      </c>
      <c r="D369" s="16">
        <f ca="1">IF(A369&lt;$A$1, '[1]USBR Daily'!$M2257, '[1]UKL Mass Balance'!$N380+'[1]UKL Mass Balance'!$O380+'[1]UKL Mass Balance'!$BB380-('[1]Ag Demand'!$AJ380*IF('[1]Ag Demand'!$G380&gt;0,1,IF(A369&lt;='[1]Ag Demand'!$C$4,'[1]Ag Demand'!$B$4,IF(A369&lt;='[1]Ag Demand'!$C$5,'[1]Ag Demand'!$B$5,IF(A369&lt;='[1]Ag Demand'!$C$6,'[1]Ag Demand'!$B$6,IF(A369&lt;='[1]Ag Demand'!$F$4,'[1]Ag Demand'!$E$4, IF(A369&lt;='[1]Ag Demand'!$F$5,'[1]Ag Demand'!$E$5, IF(A369&lt;='[1]Ag Demand'!$F$6,'[1]Ag Demand'!$E$6,1)))))))))</f>
        <v>727.5737263947567</v>
      </c>
      <c r="E369" s="16">
        <f ca="1">'[1]IGD CALC'!$AJ377</f>
        <v>0</v>
      </c>
      <c r="F369" s="14">
        <f ca="1">'[1]UKL Mass Balance'!$I380</f>
        <v>149992.78833658414</v>
      </c>
      <c r="G369" s="16">
        <f ca="1">[1]UKL_Control!$U380</f>
        <v>-0.8</v>
      </c>
      <c r="H369" s="16">
        <f ca="1">IF(A369&lt;$A$1,'[1]USBR Daily'!$O2257, '[1]IGD CALC'!$O377)</f>
        <v>1000</v>
      </c>
      <c r="I369" s="16">
        <f ca="1">'[1]IGD CALC'!$F377</f>
        <v>1000</v>
      </c>
      <c r="J369" s="16">
        <f ca="1">'[1]IGD CALC'!$I377</f>
        <v>198.29298567098658</v>
      </c>
      <c r="K369" s="4"/>
      <c r="L369" s="4"/>
      <c r="M369" s="4"/>
      <c r="N369" s="4"/>
    </row>
    <row r="370" spans="1:14" x14ac:dyDescent="0.25">
      <c r="A370" s="3">
        <v>44107</v>
      </c>
      <c r="B370" s="14">
        <f>'[1]UKL Mass Balance'!$T381</f>
        <v>0</v>
      </c>
      <c r="C370" s="14">
        <f>'[1]UKL Mass Balance'!$Q381</f>
        <v>0</v>
      </c>
      <c r="D370" s="16">
        <f ca="1">IF(A370&lt;$A$1, '[1]USBR Daily'!$M2258, '[1]UKL Mass Balance'!$N381+'[1]UKL Mass Balance'!$O381+'[1]UKL Mass Balance'!$BB381-('[1]Ag Demand'!$AJ381*IF('[1]Ag Demand'!$G381&gt;0,1,IF(A370&lt;='[1]Ag Demand'!$C$4,'[1]Ag Demand'!$B$4,IF(A370&lt;='[1]Ag Demand'!$C$5,'[1]Ag Demand'!$B$5,IF(A370&lt;='[1]Ag Demand'!$C$6,'[1]Ag Demand'!$B$6,IF(A370&lt;='[1]Ag Demand'!$F$4,'[1]Ag Demand'!$E$4, IF(A370&lt;='[1]Ag Demand'!$F$5,'[1]Ag Demand'!$E$5, IF(A370&lt;='[1]Ag Demand'!$F$6,'[1]Ag Demand'!$E$6,1)))))))))</f>
        <v>746.36865738744643</v>
      </c>
      <c r="E370" s="16">
        <f ca="1">'[1]IGD CALC'!$AJ378</f>
        <v>0</v>
      </c>
      <c r="F370" s="14">
        <f ca="1">'[1]UKL Mass Balance'!$I381</f>
        <v>149759.73048534448</v>
      </c>
      <c r="G370" s="16">
        <f ca="1">[1]UKL_Control!$U381</f>
        <v>-0.8</v>
      </c>
      <c r="H370" s="16">
        <f ca="1">IF(A370&lt;$A$1,'[1]USBR Daily'!$O2258, '[1]IGD CALC'!$O378)</f>
        <v>1000</v>
      </c>
      <c r="I370" s="16">
        <f ca="1">'[1]IGD CALC'!$F378</f>
        <v>1000</v>
      </c>
      <c r="J370" s="16">
        <f ca="1">'[1]IGD CALC'!$I378</f>
        <v>198.29298567098658</v>
      </c>
      <c r="K370" s="4"/>
      <c r="L370" s="4"/>
      <c r="M370" s="4"/>
      <c r="N370" s="4"/>
    </row>
    <row r="371" spans="1:14" x14ac:dyDescent="0.25">
      <c r="A371" s="3">
        <v>44108</v>
      </c>
      <c r="B371" s="14">
        <f>'[1]UKL Mass Balance'!$T382</f>
        <v>0</v>
      </c>
      <c r="C371" s="14">
        <f>'[1]UKL Mass Balance'!$Q382</f>
        <v>0</v>
      </c>
      <c r="D371" s="16">
        <f ca="1">IF(A371&lt;$A$1, '[1]USBR Daily'!$M2259, '[1]UKL Mass Balance'!$N382+'[1]UKL Mass Balance'!$O382+'[1]UKL Mass Balance'!$BB382-('[1]Ag Demand'!$AJ382*IF('[1]Ag Demand'!$G382&gt;0,1,IF(A371&lt;='[1]Ag Demand'!$C$4,'[1]Ag Demand'!$B$4,IF(A371&lt;='[1]Ag Demand'!$C$5,'[1]Ag Demand'!$B$5,IF(A371&lt;='[1]Ag Demand'!$C$6,'[1]Ag Demand'!$B$6,IF(A371&lt;='[1]Ag Demand'!$F$4,'[1]Ag Demand'!$E$4, IF(A371&lt;='[1]Ag Demand'!$F$5,'[1]Ag Demand'!$E$5, IF(A371&lt;='[1]Ag Demand'!$F$6,'[1]Ag Demand'!$E$6,1)))))))))</f>
        <v>693.19776654802115</v>
      </c>
      <c r="E371" s="16">
        <f ca="1">'[1]IGD CALC'!$AJ379</f>
        <v>0</v>
      </c>
      <c r="F371" s="14">
        <f ca="1">'[1]UKL Mass Balance'!$I382</f>
        <v>149610.97015476596</v>
      </c>
      <c r="G371" s="16">
        <f ca="1">[1]UKL_Control!$U382</f>
        <v>-0.8</v>
      </c>
      <c r="H371" s="16">
        <f ca="1">IF(A371&lt;$A$1,'[1]USBR Daily'!$O2259, '[1]IGD CALC'!$O379)</f>
        <v>1000</v>
      </c>
      <c r="I371" s="16">
        <f ca="1">'[1]IGD CALC'!$F379</f>
        <v>1000</v>
      </c>
      <c r="J371" s="16">
        <f ca="1">'[1]IGD CALC'!$I379</f>
        <v>198.29298567098658</v>
      </c>
      <c r="K371" s="4"/>
      <c r="L371" s="4"/>
      <c r="M371" s="4"/>
      <c r="N371" s="4"/>
    </row>
    <row r="372" spans="1:14" x14ac:dyDescent="0.25">
      <c r="A372" s="3">
        <v>44109</v>
      </c>
      <c r="B372" s="14">
        <f>'[1]UKL Mass Balance'!$T383</f>
        <v>0</v>
      </c>
      <c r="C372" s="14">
        <f>'[1]UKL Mass Balance'!$Q383</f>
        <v>0</v>
      </c>
      <c r="D372" s="16">
        <f ca="1">IF(A372&lt;$A$1, '[1]USBR Daily'!$M2260, '[1]UKL Mass Balance'!$N383+'[1]UKL Mass Balance'!$O383+'[1]UKL Mass Balance'!$BB383-('[1]Ag Demand'!$AJ383*IF('[1]Ag Demand'!$G383&gt;0,1,IF(A372&lt;='[1]Ag Demand'!$C$4,'[1]Ag Demand'!$B$4,IF(A372&lt;='[1]Ag Demand'!$C$5,'[1]Ag Demand'!$B$5,IF(A372&lt;='[1]Ag Demand'!$C$6,'[1]Ag Demand'!$B$6,IF(A372&lt;='[1]Ag Demand'!$F$4,'[1]Ag Demand'!$E$4, IF(A372&lt;='[1]Ag Demand'!$F$5,'[1]Ag Demand'!$E$5, IF(A372&lt;='[1]Ag Demand'!$F$6,'[1]Ag Demand'!$E$6,1)))))))))</f>
        <v>700.56105387648097</v>
      </c>
      <c r="E372" s="16">
        <f ca="1">'[1]IGD CALC'!$AJ380</f>
        <v>0</v>
      </c>
      <c r="F372" s="14">
        <f ca="1">'[1]UKL Mass Balance'!$I383</f>
        <v>149526.67263410482</v>
      </c>
      <c r="G372" s="16">
        <f ca="1">[1]UKL_Control!$U383</f>
        <v>-0.8</v>
      </c>
      <c r="H372" s="16">
        <f ca="1">IF(A372&lt;$A$1,'[1]USBR Daily'!$O2260, '[1]IGD CALC'!$O380)</f>
        <v>1000</v>
      </c>
      <c r="I372" s="16">
        <f ca="1">'[1]IGD CALC'!$F380</f>
        <v>1000</v>
      </c>
      <c r="J372" s="16">
        <f ca="1">'[1]IGD CALC'!$I380</f>
        <v>198.29298567098658</v>
      </c>
      <c r="K372" s="4"/>
      <c r="L372" s="4"/>
      <c r="M372" s="4"/>
      <c r="N372" s="4"/>
    </row>
    <row r="373" spans="1:14" x14ac:dyDescent="0.25">
      <c r="A373" s="3">
        <v>44110</v>
      </c>
      <c r="B373" s="14">
        <f>'[1]UKL Mass Balance'!$T384</f>
        <v>0</v>
      </c>
      <c r="C373" s="14">
        <f>'[1]UKL Mass Balance'!$Q384</f>
        <v>0</v>
      </c>
      <c r="D373" s="16">
        <f ca="1">IF(A373&lt;$A$1, '[1]USBR Daily'!$M2261, '[1]UKL Mass Balance'!$N384+'[1]UKL Mass Balance'!$O384+'[1]UKL Mass Balance'!$BB384-('[1]Ag Demand'!$AJ384*IF('[1]Ag Demand'!$G384&gt;0,1,IF(A373&lt;='[1]Ag Demand'!$C$4,'[1]Ag Demand'!$B$4,IF(A373&lt;='[1]Ag Demand'!$C$5,'[1]Ag Demand'!$B$5,IF(A373&lt;='[1]Ag Demand'!$C$6,'[1]Ag Demand'!$B$6,IF(A373&lt;='[1]Ag Demand'!$F$4,'[1]Ag Demand'!$E$4, IF(A373&lt;='[1]Ag Demand'!$F$5,'[1]Ag Demand'!$E$5, IF(A373&lt;='[1]Ag Demand'!$F$6,'[1]Ag Demand'!$E$6,1)))))))))</f>
        <v>734.89016303705569</v>
      </c>
      <c r="E373" s="16">
        <f ca="1">'[1]IGD CALC'!$AJ381</f>
        <v>0</v>
      </c>
      <c r="F373" s="14">
        <f ca="1">'[1]UKL Mass Balance'!$I384</f>
        <v>149452.29246881558</v>
      </c>
      <c r="G373" s="16">
        <f ca="1">[1]UKL_Control!$U384</f>
        <v>-0.8</v>
      </c>
      <c r="H373" s="16">
        <f ca="1">IF(A373&lt;$A$1,'[1]USBR Daily'!$O2261, '[1]IGD CALC'!$O381)</f>
        <v>1000</v>
      </c>
      <c r="I373" s="16">
        <f ca="1">'[1]IGD CALC'!$F381</f>
        <v>1000</v>
      </c>
      <c r="J373" s="16">
        <f ca="1">'[1]IGD CALC'!$I381</f>
        <v>198.29298567098658</v>
      </c>
      <c r="K373" s="4"/>
      <c r="L373" s="4"/>
      <c r="M373" s="4"/>
      <c r="N373" s="4"/>
    </row>
    <row r="374" spans="1:14" x14ac:dyDescent="0.25">
      <c r="A374" s="3">
        <v>44111</v>
      </c>
      <c r="B374" s="14">
        <f>'[1]UKL Mass Balance'!$T385</f>
        <v>0</v>
      </c>
      <c r="C374" s="14">
        <f>'[1]UKL Mass Balance'!$Q385</f>
        <v>0</v>
      </c>
      <c r="D374" s="16">
        <f ca="1">IF(A374&lt;$A$1, '[1]USBR Daily'!$M2262, '[1]UKL Mass Balance'!$N385+'[1]UKL Mass Balance'!$O385+'[1]UKL Mass Balance'!$BB385-('[1]Ag Demand'!$AJ385*IF('[1]Ag Demand'!$G385&gt;0,1,IF(A374&lt;='[1]Ag Demand'!$C$4,'[1]Ag Demand'!$B$4,IF(A374&lt;='[1]Ag Demand'!$C$5,'[1]Ag Demand'!$B$5,IF(A374&lt;='[1]Ag Demand'!$C$6,'[1]Ag Demand'!$B$6,IF(A374&lt;='[1]Ag Demand'!$F$4,'[1]Ag Demand'!$E$4, IF(A374&lt;='[1]Ag Demand'!$F$5,'[1]Ag Demand'!$E$5, IF(A374&lt;='[1]Ag Demand'!$F$6,'[1]Ag Demand'!$E$6,1)))))))))</f>
        <v>778.68509402974541</v>
      </c>
      <c r="E374" s="16">
        <f ca="1">'[1]IGD CALC'!$AJ382</f>
        <v>0</v>
      </c>
      <c r="F374" s="14">
        <f ca="1">'[1]UKL Mass Balance'!$I385</f>
        <v>149302.54040269987</v>
      </c>
      <c r="G374" s="16">
        <f ca="1">[1]UKL_Control!$U385</f>
        <v>-0.8</v>
      </c>
      <c r="H374" s="16">
        <f ca="1">IF(A374&lt;$A$1,'[1]USBR Daily'!$O2262, '[1]IGD CALC'!$O382)</f>
        <v>1000</v>
      </c>
      <c r="I374" s="16">
        <f ca="1">'[1]IGD CALC'!$F382</f>
        <v>1000</v>
      </c>
      <c r="J374" s="16">
        <f ca="1">'[1]IGD CALC'!$I382</f>
        <v>198.29298567098658</v>
      </c>
      <c r="K374" s="4"/>
      <c r="L374" s="4"/>
      <c r="M374" s="4"/>
      <c r="N374" s="4"/>
    </row>
    <row r="375" spans="1:14" x14ac:dyDescent="0.25">
      <c r="A375" s="3">
        <v>44112</v>
      </c>
      <c r="B375" s="14">
        <f>'[1]UKL Mass Balance'!$T386</f>
        <v>0</v>
      </c>
      <c r="C375" s="14">
        <f>'[1]UKL Mass Balance'!$Q386</f>
        <v>0</v>
      </c>
      <c r="D375" s="16">
        <f ca="1">IF(A375&lt;$A$1, '[1]USBR Daily'!$M2263, '[1]UKL Mass Balance'!$N386+'[1]UKL Mass Balance'!$O386+'[1]UKL Mass Balance'!$BB386-('[1]Ag Demand'!$AJ386*IF('[1]Ag Demand'!$G386&gt;0,1,IF(A375&lt;='[1]Ag Demand'!$C$4,'[1]Ag Demand'!$B$4,IF(A375&lt;='[1]Ag Demand'!$C$5,'[1]Ag Demand'!$B$5,IF(A375&lt;='[1]Ag Demand'!$C$6,'[1]Ag Demand'!$B$6,IF(A375&lt;='[1]Ag Demand'!$F$4,'[1]Ag Demand'!$E$4, IF(A375&lt;='[1]Ag Demand'!$F$5,'[1]Ag Demand'!$E$5, IF(A375&lt;='[1]Ag Demand'!$F$6,'[1]Ag Demand'!$E$6,1)))))))))</f>
        <v>693.41166868666505</v>
      </c>
      <c r="E375" s="16">
        <f ca="1">'[1]IGD CALC'!$AJ383</f>
        <v>0</v>
      </c>
      <c r="F375" s="14">
        <f ca="1">'[1]UKL Mass Balance'!$I386</f>
        <v>149305.51560931143</v>
      </c>
      <c r="G375" s="16">
        <f ca="1">[1]UKL_Control!$U386</f>
        <v>-0.8</v>
      </c>
      <c r="H375" s="16">
        <f ca="1">IF(A375&lt;$A$1,'[1]USBR Daily'!$O2263, '[1]IGD CALC'!$O383)</f>
        <v>1000</v>
      </c>
      <c r="I375" s="16">
        <f ca="1">'[1]IGD CALC'!$F383</f>
        <v>1000</v>
      </c>
      <c r="J375" s="16">
        <f ca="1">'[1]IGD CALC'!$I383</f>
        <v>198.29298567098658</v>
      </c>
      <c r="K375" s="4"/>
      <c r="L375" s="4"/>
      <c r="M375" s="4"/>
      <c r="N375" s="4"/>
    </row>
    <row r="376" spans="1:14" x14ac:dyDescent="0.25">
      <c r="A376" s="3">
        <v>44113</v>
      </c>
      <c r="B376" s="14">
        <f>'[1]UKL Mass Balance'!$T387</f>
        <v>0</v>
      </c>
      <c r="C376" s="14">
        <f>'[1]UKL Mass Balance'!$Q387</f>
        <v>0</v>
      </c>
      <c r="D376" s="16">
        <f ca="1">IF(A376&lt;$A$1, '[1]USBR Daily'!$M2264, '[1]UKL Mass Balance'!$N387+'[1]UKL Mass Balance'!$O387+'[1]UKL Mass Balance'!$BB387-('[1]Ag Demand'!$AJ387*IF('[1]Ag Demand'!$G387&gt;0,1,IF(A376&lt;='[1]Ag Demand'!$C$4,'[1]Ag Demand'!$B$4,IF(A376&lt;='[1]Ag Demand'!$C$5,'[1]Ag Demand'!$B$5,IF(A376&lt;='[1]Ag Demand'!$C$6,'[1]Ag Demand'!$B$6,IF(A376&lt;='[1]Ag Demand'!$F$4,'[1]Ag Demand'!$E$4, IF(A376&lt;='[1]Ag Demand'!$F$5,'[1]Ag Demand'!$E$5, IF(A376&lt;='[1]Ag Demand'!$F$6,'[1]Ag Demand'!$E$6,1)))))))))</f>
        <v>709.60406517569959</v>
      </c>
      <c r="E376" s="16">
        <f ca="1">'[1]IGD CALC'!$AJ384</f>
        <v>0</v>
      </c>
      <c r="F376" s="14">
        <f ca="1">'[1]UKL Mass Balance'!$I387</f>
        <v>149145.84618782383</v>
      </c>
      <c r="G376" s="16">
        <f ca="1">[1]UKL_Control!$U387</f>
        <v>-0.8</v>
      </c>
      <c r="H376" s="16">
        <f ca="1">IF(A376&lt;$A$1,'[1]USBR Daily'!$O2264, '[1]IGD CALC'!$O384)</f>
        <v>1000</v>
      </c>
      <c r="I376" s="16">
        <f ca="1">'[1]IGD CALC'!$F384</f>
        <v>1000</v>
      </c>
      <c r="J376" s="16">
        <f ca="1">'[1]IGD CALC'!$I384</f>
        <v>198.29298567098658</v>
      </c>
      <c r="K376" s="4"/>
      <c r="L376" s="4"/>
      <c r="M376" s="4"/>
      <c r="N376" s="4"/>
    </row>
    <row r="377" spans="1:14" x14ac:dyDescent="0.25">
      <c r="A377" s="3">
        <v>44114</v>
      </c>
      <c r="B377" s="14">
        <f>'[1]UKL Mass Balance'!$T388</f>
        <v>0</v>
      </c>
      <c r="C377" s="14">
        <f>'[1]UKL Mass Balance'!$Q388</f>
        <v>0</v>
      </c>
      <c r="D377" s="16">
        <f ca="1">IF(A377&lt;$A$1, '[1]USBR Daily'!$M2265, '[1]UKL Mass Balance'!$N388+'[1]UKL Mass Balance'!$O388+'[1]UKL Mass Balance'!$BB388-('[1]Ag Demand'!$AJ388*IF('[1]Ag Demand'!$G388&gt;0,1,IF(A377&lt;='[1]Ag Demand'!$C$4,'[1]Ag Demand'!$B$4,IF(A377&lt;='[1]Ag Demand'!$C$5,'[1]Ag Demand'!$B$5,IF(A377&lt;='[1]Ag Demand'!$C$6,'[1]Ag Demand'!$B$6,IF(A377&lt;='[1]Ag Demand'!$F$4,'[1]Ag Demand'!$E$4, IF(A377&lt;='[1]Ag Demand'!$F$5,'[1]Ag Demand'!$E$5, IF(A377&lt;='[1]Ag Demand'!$F$6,'[1]Ag Demand'!$E$6,1)))))))))</f>
        <v>683.98885815376855</v>
      </c>
      <c r="E377" s="16">
        <f ca="1">'[1]IGD CALC'!$AJ385</f>
        <v>0</v>
      </c>
      <c r="F377" s="14">
        <f ca="1">'[1]UKL Mass Balance'!$I388</f>
        <v>149156.75527873292</v>
      </c>
      <c r="G377" s="16">
        <f ca="1">[1]UKL_Control!$U388</f>
        <v>-0.8</v>
      </c>
      <c r="H377" s="16">
        <f ca="1">IF(A377&lt;$A$1,'[1]USBR Daily'!$O2265, '[1]IGD CALC'!$O385)</f>
        <v>1000</v>
      </c>
      <c r="I377" s="16">
        <f ca="1">'[1]IGD CALC'!$F385</f>
        <v>1000</v>
      </c>
      <c r="J377" s="16">
        <f ca="1">'[1]IGD CALC'!$I385</f>
        <v>198.29298567098658</v>
      </c>
      <c r="K377" s="4"/>
      <c r="L377" s="4"/>
      <c r="M377" s="4"/>
      <c r="N377" s="4"/>
    </row>
    <row r="378" spans="1:14" x14ac:dyDescent="0.25">
      <c r="A378" s="3">
        <v>44115</v>
      </c>
      <c r="B378" s="14">
        <f>'[1]UKL Mass Balance'!$T389</f>
        <v>0</v>
      </c>
      <c r="C378" s="14">
        <f>'[1]UKL Mass Balance'!$Q389</f>
        <v>0</v>
      </c>
      <c r="D378" s="16">
        <f ca="1">IF(A378&lt;$A$1, '[1]USBR Daily'!$M2266, '[1]UKL Mass Balance'!$N389+'[1]UKL Mass Balance'!$O389+'[1]UKL Mass Balance'!$BB389-('[1]Ag Demand'!$AJ389*IF('[1]Ag Demand'!$G389&gt;0,1,IF(A378&lt;='[1]Ag Demand'!$C$4,'[1]Ag Demand'!$B$4,IF(A378&lt;='[1]Ag Demand'!$C$5,'[1]Ag Demand'!$B$5,IF(A378&lt;='[1]Ag Demand'!$C$6,'[1]Ag Demand'!$B$6,IF(A378&lt;='[1]Ag Demand'!$F$4,'[1]Ag Demand'!$E$4, IF(A378&lt;='[1]Ag Demand'!$F$5,'[1]Ag Demand'!$E$5, IF(A378&lt;='[1]Ag Demand'!$F$6,'[1]Ag Demand'!$E$6,1)))))))))</f>
        <v>708.38632365011347</v>
      </c>
      <c r="E378" s="16">
        <f ca="1">'[1]IGD CALC'!$AJ386</f>
        <v>0</v>
      </c>
      <c r="F378" s="14">
        <f ca="1">'[1]UKL Mass Balance'!$I389</f>
        <v>149252.95362584037</v>
      </c>
      <c r="G378" s="16">
        <f ca="1">[1]UKL_Control!$U389</f>
        <v>-0.8</v>
      </c>
      <c r="H378" s="16">
        <f ca="1">IF(A378&lt;$A$1,'[1]USBR Daily'!$O2266, '[1]IGD CALC'!$O386)</f>
        <v>1000</v>
      </c>
      <c r="I378" s="16">
        <f ca="1">'[1]IGD CALC'!$F386</f>
        <v>1000</v>
      </c>
      <c r="J378" s="16">
        <f ca="1">'[1]IGD CALC'!$I386</f>
        <v>198.29298567098658</v>
      </c>
      <c r="K378" s="4"/>
      <c r="L378" s="4"/>
      <c r="M378" s="4"/>
      <c r="N378" s="4"/>
    </row>
    <row r="379" spans="1:14" x14ac:dyDescent="0.25">
      <c r="A379" s="3">
        <v>44116</v>
      </c>
      <c r="B379" s="14">
        <f>'[1]UKL Mass Balance'!$T390</f>
        <v>0</v>
      </c>
      <c r="C379" s="14">
        <f>'[1]UKL Mass Balance'!$Q390</f>
        <v>0</v>
      </c>
      <c r="D379" s="16">
        <f ca="1">IF(A379&lt;$A$1, '[1]USBR Daily'!$M2267, '[1]UKL Mass Balance'!$N390+'[1]UKL Mass Balance'!$O390+'[1]UKL Mass Balance'!$BB390-('[1]Ag Demand'!$AJ390*IF('[1]Ag Demand'!$G390&gt;0,1,IF(A379&lt;='[1]Ag Demand'!$C$4,'[1]Ag Demand'!$B$4,IF(A379&lt;='[1]Ag Demand'!$C$5,'[1]Ag Demand'!$B$5,IF(A379&lt;='[1]Ag Demand'!$C$6,'[1]Ag Demand'!$B$6,IF(A379&lt;='[1]Ag Demand'!$F$4,'[1]Ag Demand'!$E$4, IF(A379&lt;='[1]Ag Demand'!$F$5,'[1]Ag Demand'!$E$5, IF(A379&lt;='[1]Ag Demand'!$F$6,'[1]Ag Demand'!$E$6,1)))))))))</f>
        <v>718.49769128510206</v>
      </c>
      <c r="E379" s="16">
        <f ca="1">'[1]IGD CALC'!$AJ387</f>
        <v>0</v>
      </c>
      <c r="F379" s="14">
        <f ca="1">'[1]UKL Mass Balance'!$I390</f>
        <v>149343.20155972466</v>
      </c>
      <c r="G379" s="16">
        <f ca="1">[1]UKL_Control!$U390</f>
        <v>-0.8</v>
      </c>
      <c r="H379" s="16">
        <f ca="1">IF(A379&lt;$A$1,'[1]USBR Daily'!$O2267, '[1]IGD CALC'!$O387)</f>
        <v>1000</v>
      </c>
      <c r="I379" s="16">
        <f ca="1">'[1]IGD CALC'!$F387</f>
        <v>1000</v>
      </c>
      <c r="J379" s="16">
        <f ca="1">'[1]IGD CALC'!$I387</f>
        <v>196.7448422387273</v>
      </c>
      <c r="K379" s="4"/>
      <c r="L379" s="4"/>
      <c r="M379" s="4"/>
      <c r="N379" s="4"/>
    </row>
    <row r="380" spans="1:14" x14ac:dyDescent="0.25">
      <c r="A380" s="3">
        <v>44117</v>
      </c>
      <c r="B380" s="14">
        <f>'[1]UKL Mass Balance'!$T391</f>
        <v>0</v>
      </c>
      <c r="C380" s="14">
        <f>'[1]UKL Mass Balance'!$Q391</f>
        <v>0</v>
      </c>
      <c r="D380" s="16">
        <f ca="1">IF(A380&lt;$A$1, '[1]USBR Daily'!$M2268, '[1]UKL Mass Balance'!$N391+'[1]UKL Mass Balance'!$O391+'[1]UKL Mass Balance'!$BB391-('[1]Ag Demand'!$AJ391*IF('[1]Ag Demand'!$G391&gt;0,1,IF(A380&lt;='[1]Ag Demand'!$C$4,'[1]Ag Demand'!$B$4,IF(A380&lt;='[1]Ag Demand'!$C$5,'[1]Ag Demand'!$B$5,IF(A380&lt;='[1]Ag Demand'!$C$6,'[1]Ag Demand'!$B$6,IF(A380&lt;='[1]Ag Demand'!$F$4,'[1]Ag Demand'!$E$4, IF(A380&lt;='[1]Ag Demand'!$F$5,'[1]Ag Demand'!$E$5, IF(A380&lt;='[1]Ag Demand'!$F$6,'[1]Ag Demand'!$E$6,1)))))))))</f>
        <v>730.66474273758513</v>
      </c>
      <c r="E380" s="16">
        <f ca="1">'[1]IGD CALC'!$AJ388</f>
        <v>0</v>
      </c>
      <c r="F380" s="14">
        <f ca="1">'[1]UKL Mass Balance'!$I391</f>
        <v>149366.01147708003</v>
      </c>
      <c r="G380" s="16">
        <f ca="1">[1]UKL_Control!$U391</f>
        <v>-0.8</v>
      </c>
      <c r="H380" s="16">
        <f ca="1">IF(A380&lt;$A$1,'[1]USBR Daily'!$O2268, '[1]IGD CALC'!$O388)</f>
        <v>1000</v>
      </c>
      <c r="I380" s="16">
        <f ca="1">'[1]IGD CALC'!$F388</f>
        <v>1000</v>
      </c>
      <c r="J380" s="16">
        <f ca="1">'[1]IGD CALC'!$I388</f>
        <v>196.7448422387273</v>
      </c>
      <c r="K380" s="4"/>
      <c r="L380" s="4"/>
      <c r="M380" s="4"/>
      <c r="N380" s="4"/>
    </row>
    <row r="381" spans="1:14" x14ac:dyDescent="0.25">
      <c r="A381" s="3">
        <v>44118</v>
      </c>
      <c r="B381" s="14">
        <f>'[1]UKL Mass Balance'!$T392</f>
        <v>0</v>
      </c>
      <c r="C381" s="14">
        <f>'[1]UKL Mass Balance'!$Q392</f>
        <v>0</v>
      </c>
      <c r="D381" s="16">
        <f ca="1">IF(A381&lt;$A$1, '[1]USBR Daily'!$M2269, '[1]UKL Mass Balance'!$N392+'[1]UKL Mass Balance'!$O392+'[1]UKL Mass Balance'!$BB392-('[1]Ag Demand'!$AJ392*IF('[1]Ag Demand'!$G392&gt;0,1,IF(A381&lt;='[1]Ag Demand'!$C$4,'[1]Ag Demand'!$B$4,IF(A381&lt;='[1]Ag Demand'!$C$5,'[1]Ag Demand'!$B$5,IF(A381&lt;='[1]Ag Demand'!$C$6,'[1]Ag Demand'!$B$6,IF(A381&lt;='[1]Ag Demand'!$F$4,'[1]Ag Demand'!$E$4, IF(A381&lt;='[1]Ag Demand'!$F$5,'[1]Ag Demand'!$E$5, IF(A381&lt;='[1]Ag Demand'!$F$6,'[1]Ag Demand'!$E$6,1)))))))))</f>
        <v>721.71274778119482</v>
      </c>
      <c r="E381" s="16">
        <f ca="1">'[1]IGD CALC'!$AJ389</f>
        <v>0</v>
      </c>
      <c r="F381" s="14">
        <f ca="1">'[1]UKL Mass Balance'!$I392</f>
        <v>149571.30073327839</v>
      </c>
      <c r="G381" s="16">
        <f ca="1">[1]UKL_Control!$U392</f>
        <v>-0.8</v>
      </c>
      <c r="H381" s="16">
        <f ca="1">IF(A381&lt;$A$1,'[1]USBR Daily'!$O2269, '[1]IGD CALC'!$O389)</f>
        <v>1000</v>
      </c>
      <c r="I381" s="16">
        <f ca="1">'[1]IGD CALC'!$F389</f>
        <v>1000</v>
      </c>
      <c r="J381" s="16">
        <f ca="1">'[1]IGD CALC'!$I389</f>
        <v>196.7448422387273</v>
      </c>
      <c r="K381" s="4"/>
      <c r="L381" s="4"/>
      <c r="M381" s="4"/>
      <c r="N381" s="4"/>
    </row>
    <row r="382" spans="1:14" x14ac:dyDescent="0.25">
      <c r="A382" s="3">
        <v>44119</v>
      </c>
      <c r="B382" s="14">
        <f>'[1]UKL Mass Balance'!$T393</f>
        <v>0</v>
      </c>
      <c r="C382" s="14">
        <f>'[1]UKL Mass Balance'!$Q393</f>
        <v>0</v>
      </c>
      <c r="D382" s="16">
        <f ca="1">IF(A382&lt;$A$1, '[1]USBR Daily'!$M2270, '[1]UKL Mass Balance'!$N393+'[1]UKL Mass Balance'!$O393+'[1]UKL Mass Balance'!$BB393-('[1]Ag Demand'!$AJ393*IF('[1]Ag Demand'!$G393&gt;0,1,IF(A382&lt;='[1]Ag Demand'!$C$4,'[1]Ag Demand'!$B$4,IF(A382&lt;='[1]Ag Demand'!$C$5,'[1]Ag Demand'!$B$5,IF(A382&lt;='[1]Ag Demand'!$C$6,'[1]Ag Demand'!$B$6,IF(A382&lt;='[1]Ag Demand'!$F$4,'[1]Ag Demand'!$E$4, IF(A382&lt;='[1]Ag Demand'!$F$5,'[1]Ag Demand'!$E$5, IF(A382&lt;='[1]Ag Demand'!$F$6,'[1]Ag Demand'!$E$6,1)))))))))</f>
        <v>699.58486824098816</v>
      </c>
      <c r="E382" s="16">
        <f ca="1">'[1]IGD CALC'!$AJ390</f>
        <v>0</v>
      </c>
      <c r="F382" s="14">
        <f ca="1">'[1]UKL Mass Balance'!$I393</f>
        <v>149890.6395762536</v>
      </c>
      <c r="G382" s="16">
        <f ca="1">[1]UKL_Control!$U393</f>
        <v>-0.8</v>
      </c>
      <c r="H382" s="16">
        <f ca="1">IF(A382&lt;$A$1,'[1]USBR Daily'!$O2270, '[1]IGD CALC'!$O390)</f>
        <v>1000</v>
      </c>
      <c r="I382" s="16">
        <f ca="1">'[1]IGD CALC'!$F390</f>
        <v>1000</v>
      </c>
      <c r="J382" s="16">
        <f ca="1">'[1]IGD CALC'!$I390</f>
        <v>196.7448422387273</v>
      </c>
      <c r="K382" s="4"/>
      <c r="L382" s="4"/>
      <c r="M382" s="4"/>
      <c r="N382" s="4"/>
    </row>
    <row r="383" spans="1:14" x14ac:dyDescent="0.25">
      <c r="A383" s="3">
        <v>44120</v>
      </c>
      <c r="B383" s="14">
        <f>'[1]UKL Mass Balance'!$T394</f>
        <v>0</v>
      </c>
      <c r="C383" s="14">
        <f>'[1]UKL Mass Balance'!$Q394</f>
        <v>0</v>
      </c>
      <c r="D383" s="16">
        <f ca="1">IF(A383&lt;$A$1, '[1]USBR Daily'!$M2271, '[1]UKL Mass Balance'!$N394+'[1]UKL Mass Balance'!$O394+'[1]UKL Mass Balance'!$BB394-('[1]Ag Demand'!$AJ394*IF('[1]Ag Demand'!$G394&gt;0,1,IF(A383&lt;='[1]Ag Demand'!$C$4,'[1]Ag Demand'!$B$4,IF(A383&lt;='[1]Ag Demand'!$C$5,'[1]Ag Demand'!$B$5,IF(A383&lt;='[1]Ag Demand'!$C$6,'[1]Ag Demand'!$B$6,IF(A383&lt;='[1]Ag Demand'!$F$4,'[1]Ag Demand'!$E$4, IF(A383&lt;='[1]Ag Demand'!$F$5,'[1]Ag Demand'!$E$5, IF(A383&lt;='[1]Ag Demand'!$F$6,'[1]Ag Demand'!$E$6,1)))))))))</f>
        <v>698.03801755482732</v>
      </c>
      <c r="E383" s="16">
        <f ca="1">'[1]IGD CALC'!$AJ391</f>
        <v>0</v>
      </c>
      <c r="F383" s="14">
        <f ca="1">'[1]UKL Mass Balance'!$I394</f>
        <v>150231.79660104698</v>
      </c>
      <c r="G383" s="16">
        <f ca="1">[1]UKL_Control!$U394</f>
        <v>-0.8</v>
      </c>
      <c r="H383" s="16">
        <f ca="1">IF(A383&lt;$A$1,'[1]USBR Daily'!$O2271, '[1]IGD CALC'!$O391)</f>
        <v>1000</v>
      </c>
      <c r="I383" s="16">
        <f ca="1">'[1]IGD CALC'!$F391</f>
        <v>1000</v>
      </c>
      <c r="J383" s="16">
        <f ca="1">'[1]IGD CALC'!$I391</f>
        <v>196.7448422387273</v>
      </c>
      <c r="K383" s="4"/>
      <c r="L383" s="4"/>
      <c r="M383" s="4"/>
      <c r="N383" s="4"/>
    </row>
    <row r="384" spans="1:14" x14ac:dyDescent="0.25">
      <c r="A384" s="3">
        <v>44121</v>
      </c>
      <c r="B384" s="14">
        <f>'[1]UKL Mass Balance'!$T395</f>
        <v>0</v>
      </c>
      <c r="C384" s="14">
        <f>'[1]UKL Mass Balance'!$Q395</f>
        <v>0</v>
      </c>
      <c r="D384" s="16">
        <f ca="1">IF(A384&lt;$A$1, '[1]USBR Daily'!$M2272, '[1]UKL Mass Balance'!$N395+'[1]UKL Mass Balance'!$O395+'[1]UKL Mass Balance'!$BB395-('[1]Ag Demand'!$AJ395*IF('[1]Ag Demand'!$G395&gt;0,1,IF(A384&lt;='[1]Ag Demand'!$C$4,'[1]Ag Demand'!$B$4,IF(A384&lt;='[1]Ag Demand'!$C$5,'[1]Ag Demand'!$B$5,IF(A384&lt;='[1]Ag Demand'!$C$6,'[1]Ag Demand'!$B$6,IF(A384&lt;='[1]Ag Demand'!$F$4,'[1]Ag Demand'!$E$4, IF(A384&lt;='[1]Ag Demand'!$F$5,'[1]Ag Demand'!$E$5, IF(A384&lt;='[1]Ag Demand'!$F$6,'[1]Ag Demand'!$E$6,1)))))))))</f>
        <v>725.79877037963195</v>
      </c>
      <c r="E384" s="16">
        <f ca="1">'[1]IGD CALC'!$AJ392</f>
        <v>0</v>
      </c>
      <c r="F384" s="14">
        <f ca="1">'[1]UKL Mass Balance'!$I395</f>
        <v>150567.99494815443</v>
      </c>
      <c r="G384" s="16">
        <f ca="1">[1]UKL_Control!$U395</f>
        <v>-0.8</v>
      </c>
      <c r="H384" s="16">
        <f ca="1">IF(A384&lt;$A$1,'[1]USBR Daily'!$O2272, '[1]IGD CALC'!$O392)</f>
        <v>1000</v>
      </c>
      <c r="I384" s="16">
        <f ca="1">'[1]IGD CALC'!$F392</f>
        <v>1000</v>
      </c>
      <c r="J384" s="16">
        <f ca="1">'[1]IGD CALC'!$I392</f>
        <v>196.7448422387273</v>
      </c>
      <c r="K384" s="4"/>
      <c r="L384" s="4"/>
      <c r="M384" s="4"/>
      <c r="N384" s="4"/>
    </row>
    <row r="385" spans="1:14" x14ac:dyDescent="0.25">
      <c r="A385" s="3">
        <v>44122</v>
      </c>
      <c r="B385" s="14">
        <f>'[1]UKL Mass Balance'!$T396</f>
        <v>0</v>
      </c>
      <c r="C385" s="14">
        <f>'[1]UKL Mass Balance'!$Q396</f>
        <v>0</v>
      </c>
      <c r="D385" s="16">
        <f ca="1">IF(A385&lt;$A$1, '[1]USBR Daily'!$M2273, '[1]UKL Mass Balance'!$N396+'[1]UKL Mass Balance'!$O396+'[1]UKL Mass Balance'!$BB396-('[1]Ag Demand'!$AJ396*IF('[1]Ag Demand'!$G396&gt;0,1,IF(A385&lt;='[1]Ag Demand'!$C$4,'[1]Ag Demand'!$B$4,IF(A385&lt;='[1]Ag Demand'!$C$5,'[1]Ag Demand'!$B$5,IF(A385&lt;='[1]Ag Demand'!$C$6,'[1]Ag Demand'!$B$6,IF(A385&lt;='[1]Ag Demand'!$F$4,'[1]Ag Demand'!$E$4, IF(A385&lt;='[1]Ag Demand'!$F$5,'[1]Ag Demand'!$E$5, IF(A385&lt;='[1]Ag Demand'!$F$6,'[1]Ag Demand'!$E$6,1)))))))))</f>
        <v>761.45698870078149</v>
      </c>
      <c r="E385" s="16">
        <f ca="1">'[1]IGD CALC'!$AJ393</f>
        <v>0</v>
      </c>
      <c r="F385" s="14">
        <f ca="1">'[1]UKL Mass Balance'!$I396</f>
        <v>150856.58998947675</v>
      </c>
      <c r="G385" s="16">
        <f ca="1">[1]UKL_Control!$U396</f>
        <v>-0.8</v>
      </c>
      <c r="H385" s="16">
        <f ca="1">IF(A385&lt;$A$1,'[1]USBR Daily'!$O2273, '[1]IGD CALC'!$O393)</f>
        <v>1000</v>
      </c>
      <c r="I385" s="16">
        <f ca="1">'[1]IGD CALC'!$F393</f>
        <v>1000</v>
      </c>
      <c r="J385" s="16">
        <f ca="1">'[1]IGD CALC'!$I393</f>
        <v>196.7448422387273</v>
      </c>
      <c r="K385" s="4"/>
      <c r="L385" s="4"/>
      <c r="M385" s="4"/>
      <c r="N385" s="4"/>
    </row>
    <row r="386" spans="1:14" x14ac:dyDescent="0.25">
      <c r="A386" s="3">
        <v>44123</v>
      </c>
      <c r="B386" s="14">
        <f>'[1]UKL Mass Balance'!$T397</f>
        <v>0</v>
      </c>
      <c r="C386" s="14">
        <f>'[1]UKL Mass Balance'!$Q397</f>
        <v>0</v>
      </c>
      <c r="D386" s="16">
        <f ca="1">IF(A386&lt;$A$1, '[1]USBR Daily'!$M2274, '[1]UKL Mass Balance'!$N397+'[1]UKL Mass Balance'!$O397+'[1]UKL Mass Balance'!$BB397-('[1]Ag Demand'!$AJ397*IF('[1]Ag Demand'!$G397&gt;0,1,IF(A386&lt;='[1]Ag Demand'!$C$4,'[1]Ag Demand'!$B$4,IF(A386&lt;='[1]Ag Demand'!$C$5,'[1]Ag Demand'!$B$5,IF(A386&lt;='[1]Ag Demand'!$C$6,'[1]Ag Demand'!$B$6,IF(A386&lt;='[1]Ag Demand'!$F$4,'[1]Ag Demand'!$E$4, IF(A386&lt;='[1]Ag Demand'!$F$5,'[1]Ag Demand'!$E$5, IF(A386&lt;='[1]Ag Demand'!$F$6,'[1]Ag Demand'!$E$6,1)))))))))</f>
        <v>722.97849435039075</v>
      </c>
      <c r="E386" s="16">
        <f ca="1">'[1]IGD CALC'!$AJ394</f>
        <v>0</v>
      </c>
      <c r="F386" s="14">
        <f ca="1">'[1]UKL Mass Balance'!$I397</f>
        <v>151311.79660104701</v>
      </c>
      <c r="G386" s="16">
        <f ca="1">[1]UKL_Control!$U397</f>
        <v>-0.8</v>
      </c>
      <c r="H386" s="16">
        <f ca="1">IF(A386&lt;$A$1,'[1]USBR Daily'!$O2274, '[1]IGD CALC'!$O394)</f>
        <v>1000</v>
      </c>
      <c r="I386" s="16">
        <f ca="1">'[1]IGD CALC'!$F394</f>
        <v>1000</v>
      </c>
      <c r="J386" s="16">
        <f ca="1">'[1]IGD CALC'!$I394</f>
        <v>196.7448422387273</v>
      </c>
      <c r="K386" s="4"/>
      <c r="L386" s="4"/>
      <c r="M386" s="4"/>
      <c r="N386" s="4"/>
    </row>
    <row r="387" spans="1:14" x14ac:dyDescent="0.25">
      <c r="A387" s="3">
        <v>44124</v>
      </c>
      <c r="B387" s="14">
        <f>'[1]UKL Mass Balance'!$T398</f>
        <v>0</v>
      </c>
      <c r="C387" s="14">
        <f>'[1]UKL Mass Balance'!$Q398</f>
        <v>0</v>
      </c>
      <c r="D387" s="16">
        <f ca="1">IF(A387&lt;$A$1, '[1]USBR Daily'!$M2275, '[1]UKL Mass Balance'!$N398+'[1]UKL Mass Balance'!$O398+'[1]UKL Mass Balance'!$BB398-('[1]Ag Demand'!$AJ398*IF('[1]Ag Demand'!$G398&gt;0,1,IF(A387&lt;='[1]Ag Demand'!$C$4,'[1]Ag Demand'!$B$4,IF(A387&lt;='[1]Ag Demand'!$C$5,'[1]Ag Demand'!$B$5,IF(A387&lt;='[1]Ag Demand'!$C$6,'[1]Ag Demand'!$B$6,IF(A387&lt;='[1]Ag Demand'!$F$4,'[1]Ag Demand'!$E$4, IF(A387&lt;='[1]Ag Demand'!$F$5,'[1]Ag Demand'!$E$5, IF(A387&lt;='[1]Ag Demand'!$F$6,'[1]Ag Demand'!$E$6,1)))))))))</f>
        <v>697.84178167885057</v>
      </c>
      <c r="E387" s="16">
        <f ca="1">'[1]IGD CALC'!$AJ395</f>
        <v>0</v>
      </c>
      <c r="F387" s="14">
        <f ca="1">'[1]UKL Mass Balance'!$I398</f>
        <v>151868.16023741066</v>
      </c>
      <c r="G387" s="16">
        <f ca="1">[1]UKL_Control!$U398</f>
        <v>-0.8</v>
      </c>
      <c r="H387" s="16">
        <f ca="1">IF(A387&lt;$A$1,'[1]USBR Daily'!$O2275, '[1]IGD CALC'!$O395)</f>
        <v>1000</v>
      </c>
      <c r="I387" s="16">
        <f ca="1">'[1]IGD CALC'!$F395</f>
        <v>1000</v>
      </c>
      <c r="J387" s="16">
        <f ca="1">'[1]IGD CALC'!$I395</f>
        <v>196.7448422387273</v>
      </c>
      <c r="K387" s="4"/>
      <c r="L387" s="4"/>
      <c r="M387" s="4"/>
      <c r="N387" s="4"/>
    </row>
    <row r="388" spans="1:14" x14ac:dyDescent="0.25">
      <c r="A388" s="3">
        <v>44125</v>
      </c>
      <c r="B388" s="14">
        <f>'[1]UKL Mass Balance'!$T399</f>
        <v>0</v>
      </c>
      <c r="C388" s="14">
        <f>'[1]UKL Mass Balance'!$Q399</f>
        <v>0</v>
      </c>
      <c r="D388" s="16">
        <f ca="1">IF(A388&lt;$A$1, '[1]USBR Daily'!$M2276, '[1]UKL Mass Balance'!$N399+'[1]UKL Mass Balance'!$O399+'[1]UKL Mass Balance'!$BB399-('[1]Ag Demand'!$AJ399*IF('[1]Ag Demand'!$G399&gt;0,1,IF(A388&lt;='[1]Ag Demand'!$C$4,'[1]Ag Demand'!$B$4,IF(A388&lt;='[1]Ag Demand'!$C$5,'[1]Ag Demand'!$B$5,IF(A388&lt;='[1]Ag Demand'!$C$6,'[1]Ag Demand'!$B$6,IF(A388&lt;='[1]Ag Demand'!$F$4,'[1]Ag Demand'!$E$4, IF(A388&lt;='[1]Ag Demand'!$F$5,'[1]Ag Demand'!$E$5, IF(A388&lt;='[1]Ag Demand'!$F$6,'[1]Ag Demand'!$E$6,1)))))))))</f>
        <v>770.20506900731027</v>
      </c>
      <c r="E388" s="16">
        <f ca="1">'[1]IGD CALC'!$AJ396</f>
        <v>0</v>
      </c>
      <c r="F388" s="14">
        <f ca="1">'[1]UKL Mass Balance'!$I399</f>
        <v>152282.7056919561</v>
      </c>
      <c r="G388" s="16">
        <f ca="1">[1]UKL_Control!$U399</f>
        <v>-0.8</v>
      </c>
      <c r="H388" s="16">
        <f ca="1">IF(A388&lt;$A$1,'[1]USBR Daily'!$O2276, '[1]IGD CALC'!$O396)</f>
        <v>1000</v>
      </c>
      <c r="I388" s="16">
        <f ca="1">'[1]IGD CALC'!$F396</f>
        <v>1000</v>
      </c>
      <c r="J388" s="16">
        <f ca="1">'[1]IGD CALC'!$I396</f>
        <v>196.7448422387273</v>
      </c>
      <c r="K388" s="4"/>
      <c r="L388" s="4"/>
      <c r="M388" s="4"/>
      <c r="N388" s="4"/>
    </row>
    <row r="389" spans="1:14" x14ac:dyDescent="0.25">
      <c r="A389" s="3">
        <v>44126</v>
      </c>
      <c r="B389" s="14">
        <f>'[1]UKL Mass Balance'!$T400</f>
        <v>0</v>
      </c>
      <c r="C389" s="14">
        <f>'[1]UKL Mass Balance'!$Q400</f>
        <v>0</v>
      </c>
      <c r="D389" s="16">
        <f ca="1">IF(A389&lt;$A$1, '[1]USBR Daily'!$M2277, '[1]UKL Mass Balance'!$N400+'[1]UKL Mass Balance'!$O400+'[1]UKL Mass Balance'!$BB400-('[1]Ag Demand'!$AJ400*IF('[1]Ag Demand'!$G400&gt;0,1,IF(A389&lt;='[1]Ag Demand'!$C$4,'[1]Ag Demand'!$B$4,IF(A389&lt;='[1]Ag Demand'!$C$5,'[1]Ag Demand'!$B$5,IF(A389&lt;='[1]Ag Demand'!$C$6,'[1]Ag Demand'!$B$6,IF(A389&lt;='[1]Ag Demand'!$F$4,'[1]Ag Demand'!$E$4, IF(A389&lt;='[1]Ag Demand'!$F$5,'[1]Ag Demand'!$E$5, IF(A389&lt;='[1]Ag Demand'!$F$6,'[1]Ag Demand'!$E$6,1)))))))))</f>
        <v>745.06835633577009</v>
      </c>
      <c r="E389" s="16">
        <f ca="1">'[1]IGD CALC'!$AJ397</f>
        <v>0</v>
      </c>
      <c r="F389" s="14">
        <f ca="1">'[1]UKL Mass Balance'!$I400</f>
        <v>152709.15197294785</v>
      </c>
      <c r="G389" s="16">
        <f ca="1">[1]UKL_Control!$U400</f>
        <v>-0.8</v>
      </c>
      <c r="H389" s="16">
        <f ca="1">IF(A389&lt;$A$1,'[1]USBR Daily'!$O2277, '[1]IGD CALC'!$O397)</f>
        <v>1000</v>
      </c>
      <c r="I389" s="16">
        <f ca="1">'[1]IGD CALC'!$F397</f>
        <v>1000</v>
      </c>
      <c r="J389" s="16">
        <f ca="1">'[1]IGD CALC'!$I397</f>
        <v>196.43734564171689</v>
      </c>
      <c r="K389" s="4"/>
      <c r="L389" s="4"/>
      <c r="M389" s="4"/>
      <c r="N389" s="4"/>
    </row>
    <row r="390" spans="1:14" x14ac:dyDescent="0.25">
      <c r="A390" s="3">
        <v>44127</v>
      </c>
      <c r="B390" s="14">
        <f>'[1]UKL Mass Balance'!$T401</f>
        <v>0</v>
      </c>
      <c r="C390" s="14">
        <f>'[1]UKL Mass Balance'!$Q401</f>
        <v>0</v>
      </c>
      <c r="D390" s="16">
        <f ca="1">IF(A390&lt;$A$1, '[1]USBR Daily'!$M2278, '[1]UKL Mass Balance'!$N401+'[1]UKL Mass Balance'!$O401+'[1]UKL Mass Balance'!$BB401-('[1]Ag Demand'!$AJ401*IF('[1]Ag Demand'!$G401&gt;0,1,IF(A390&lt;='[1]Ag Demand'!$C$4,'[1]Ag Demand'!$B$4,IF(A390&lt;='[1]Ag Demand'!$C$5,'[1]Ag Demand'!$B$5,IF(A390&lt;='[1]Ag Demand'!$C$6,'[1]Ag Demand'!$B$6,IF(A390&lt;='[1]Ag Demand'!$F$4,'[1]Ag Demand'!$E$4, IF(A390&lt;='[1]Ag Demand'!$F$5,'[1]Ag Demand'!$E$5, IF(A390&lt;='[1]Ag Demand'!$F$6,'[1]Ag Demand'!$E$6,1)))))))))</f>
        <v>715.5</v>
      </c>
      <c r="E390" s="16">
        <f ca="1">'[1]IGD CALC'!$AJ398</f>
        <v>0</v>
      </c>
      <c r="F390" s="14">
        <f ca="1">'[1]UKL Mass Balance'!$I401</f>
        <v>153235.76354319579</v>
      </c>
      <c r="G390" s="16">
        <f ca="1">[1]UKL_Control!$U401</f>
        <v>-0.8</v>
      </c>
      <c r="H390" s="16">
        <f ca="1">IF(A390&lt;$A$1,'[1]USBR Daily'!$O2278, '[1]IGD CALC'!$O398)</f>
        <v>1000</v>
      </c>
      <c r="I390" s="16">
        <f ca="1">'[1]IGD CALC'!$F398</f>
        <v>1000</v>
      </c>
      <c r="J390" s="16">
        <f ca="1">'[1]IGD CALC'!$I398</f>
        <v>196.43734564171689</v>
      </c>
      <c r="K390" s="4"/>
      <c r="L390" s="4"/>
      <c r="M390" s="4"/>
      <c r="N390" s="4"/>
    </row>
    <row r="391" spans="1:14" x14ac:dyDescent="0.25">
      <c r="A391" s="3">
        <v>44128</v>
      </c>
      <c r="B391" s="14">
        <f>'[1]UKL Mass Balance'!$T402</f>
        <v>0</v>
      </c>
      <c r="C391" s="14">
        <f>'[1]UKL Mass Balance'!$Q402</f>
        <v>0</v>
      </c>
      <c r="D391" s="16">
        <f ca="1">IF(A391&lt;$A$1, '[1]USBR Daily'!$M2279, '[1]UKL Mass Balance'!$N402+'[1]UKL Mass Balance'!$O402+'[1]UKL Mass Balance'!$BB402-('[1]Ag Demand'!$AJ402*IF('[1]Ag Demand'!$G402&gt;0,1,IF(A391&lt;='[1]Ag Demand'!$C$4,'[1]Ag Demand'!$B$4,IF(A391&lt;='[1]Ag Demand'!$C$5,'[1]Ag Demand'!$B$5,IF(A391&lt;='[1]Ag Demand'!$C$6,'[1]Ag Demand'!$B$6,IF(A391&lt;='[1]Ag Demand'!$F$4,'[1]Ag Demand'!$E$4, IF(A391&lt;='[1]Ag Demand'!$F$5,'[1]Ag Demand'!$E$5, IF(A391&lt;='[1]Ag Demand'!$F$6,'[1]Ag Demand'!$E$6,1)))))))))</f>
        <v>720.5</v>
      </c>
      <c r="E391" s="16">
        <f ca="1">'[1]IGD CALC'!$AJ399</f>
        <v>0</v>
      </c>
      <c r="F391" s="14">
        <f ca="1">'[1]UKL Mass Balance'!$I402</f>
        <v>153847.66436964207</v>
      </c>
      <c r="G391" s="16">
        <f ca="1">[1]UKL_Control!$U402</f>
        <v>-0.8</v>
      </c>
      <c r="H391" s="16">
        <f ca="1">IF(A391&lt;$A$1,'[1]USBR Daily'!$O2279, '[1]IGD CALC'!$O399)</f>
        <v>1000</v>
      </c>
      <c r="I391" s="16">
        <f ca="1">'[1]IGD CALC'!$F399</f>
        <v>1000</v>
      </c>
      <c r="J391" s="16">
        <f ca="1">'[1]IGD CALC'!$I399</f>
        <v>196.43734564171689</v>
      </c>
      <c r="K391" s="4"/>
      <c r="L391" s="4"/>
      <c r="M391" s="4"/>
      <c r="N391" s="4"/>
    </row>
    <row r="392" spans="1:14" x14ac:dyDescent="0.25">
      <c r="A392" s="3">
        <v>44129</v>
      </c>
      <c r="B392" s="14">
        <f>'[1]UKL Mass Balance'!$T403</f>
        <v>0</v>
      </c>
      <c r="C392" s="14">
        <f>'[1]UKL Mass Balance'!$Q403</f>
        <v>0</v>
      </c>
      <c r="D392" s="16">
        <f ca="1">IF(A392&lt;$A$1, '[1]USBR Daily'!$M2280, '[1]UKL Mass Balance'!$N403+'[1]UKL Mass Balance'!$O403+'[1]UKL Mass Balance'!$BB403-('[1]Ag Demand'!$AJ403*IF('[1]Ag Demand'!$G403&gt;0,1,IF(A392&lt;='[1]Ag Demand'!$C$4,'[1]Ag Demand'!$B$4,IF(A392&lt;='[1]Ag Demand'!$C$5,'[1]Ag Demand'!$B$5,IF(A392&lt;='[1]Ag Demand'!$C$6,'[1]Ag Demand'!$B$6,IF(A392&lt;='[1]Ag Demand'!$F$4,'[1]Ag Demand'!$E$4, IF(A392&lt;='[1]Ag Demand'!$F$5,'[1]Ag Demand'!$E$5, IF(A392&lt;='[1]Ag Demand'!$F$6,'[1]Ag Demand'!$E$6,1)))))))))</f>
        <v>721.5</v>
      </c>
      <c r="E392" s="16">
        <f ca="1">'[1]IGD CALC'!$AJ400</f>
        <v>0</v>
      </c>
      <c r="F392" s="14">
        <f ca="1">'[1]UKL Mass Balance'!$I403</f>
        <v>154503.20155972472</v>
      </c>
      <c r="G392" s="16">
        <f ca="1">[1]UKL_Control!$U403</f>
        <v>-0.8</v>
      </c>
      <c r="H392" s="16">
        <f ca="1">IF(A392&lt;$A$1,'[1]USBR Daily'!$O2280, '[1]IGD CALC'!$O400)</f>
        <v>1000</v>
      </c>
      <c r="I392" s="16">
        <f ca="1">'[1]IGD CALC'!$F400</f>
        <v>1000</v>
      </c>
      <c r="J392" s="16">
        <f ca="1">'[1]IGD CALC'!$I400</f>
        <v>196.43734564171689</v>
      </c>
      <c r="K392" s="4"/>
      <c r="L392" s="4"/>
      <c r="M392" s="4"/>
      <c r="N392" s="4"/>
    </row>
    <row r="393" spans="1:14" x14ac:dyDescent="0.25">
      <c r="A393" s="3">
        <v>44130</v>
      </c>
      <c r="B393" s="14">
        <f>'[1]UKL Mass Balance'!$T404</f>
        <v>0</v>
      </c>
      <c r="C393" s="14">
        <f>'[1]UKL Mass Balance'!$Q404</f>
        <v>0</v>
      </c>
      <c r="D393" s="16">
        <f ca="1">IF(A393&lt;$A$1, '[1]USBR Daily'!$M2281, '[1]UKL Mass Balance'!$N404+'[1]UKL Mass Balance'!$O404+'[1]UKL Mass Balance'!$BB404-('[1]Ag Demand'!$AJ404*IF('[1]Ag Demand'!$G404&gt;0,1,IF(A393&lt;='[1]Ag Demand'!$C$4,'[1]Ag Demand'!$B$4,IF(A393&lt;='[1]Ag Demand'!$C$5,'[1]Ag Demand'!$B$5,IF(A393&lt;='[1]Ag Demand'!$C$6,'[1]Ag Demand'!$B$6,IF(A393&lt;='[1]Ag Demand'!$F$4,'[1]Ag Demand'!$E$4, IF(A393&lt;='[1]Ag Demand'!$F$5,'[1]Ag Demand'!$E$5, IF(A393&lt;='[1]Ag Demand'!$F$6,'[1]Ag Demand'!$E$6,1)))))))))</f>
        <v>736.5</v>
      </c>
      <c r="E393" s="16">
        <f ca="1">'[1]IGD CALC'!$AJ401</f>
        <v>0</v>
      </c>
      <c r="F393" s="14">
        <f ca="1">'[1]UKL Mass Balance'!$I404</f>
        <v>155069.48255146027</v>
      </c>
      <c r="G393" s="16">
        <f ca="1">[1]UKL_Control!$U404</f>
        <v>-0.8</v>
      </c>
      <c r="H393" s="16">
        <f ca="1">IF(A393&lt;$A$1,'[1]USBR Daily'!$O2281, '[1]IGD CALC'!$O401)</f>
        <v>1000</v>
      </c>
      <c r="I393" s="16">
        <f ca="1">'[1]IGD CALC'!$F401</f>
        <v>1000</v>
      </c>
      <c r="J393" s="16">
        <f ca="1">'[1]IGD CALC'!$I401</f>
        <v>196.43734564171689</v>
      </c>
      <c r="K393" s="4"/>
      <c r="L393" s="4"/>
      <c r="M393" s="4"/>
      <c r="N393" s="4"/>
    </row>
    <row r="394" spans="1:14" x14ac:dyDescent="0.25">
      <c r="A394" s="3">
        <v>44131</v>
      </c>
      <c r="B394" s="14">
        <f>'[1]UKL Mass Balance'!$T405</f>
        <v>0</v>
      </c>
      <c r="C394" s="14">
        <f>'[1]UKL Mass Balance'!$Q405</f>
        <v>0</v>
      </c>
      <c r="D394" s="16">
        <f ca="1">IF(A394&lt;$A$1, '[1]USBR Daily'!$M2282, '[1]UKL Mass Balance'!$N405+'[1]UKL Mass Balance'!$O405+'[1]UKL Mass Balance'!$BB405-('[1]Ag Demand'!$AJ405*IF('[1]Ag Demand'!$G405&gt;0,1,IF(A394&lt;='[1]Ag Demand'!$C$4,'[1]Ag Demand'!$B$4,IF(A394&lt;='[1]Ag Demand'!$C$5,'[1]Ag Demand'!$B$5,IF(A394&lt;='[1]Ag Demand'!$C$6,'[1]Ag Demand'!$B$6,IF(A394&lt;='[1]Ag Demand'!$F$4,'[1]Ag Demand'!$E$4, IF(A394&lt;='[1]Ag Demand'!$F$5,'[1]Ag Demand'!$E$5, IF(A394&lt;='[1]Ag Demand'!$F$6,'[1]Ag Demand'!$E$6,1)))))))))</f>
        <v>669.5</v>
      </c>
      <c r="E394" s="16">
        <f ca="1">'[1]IGD CALC'!$AJ402</f>
        <v>0</v>
      </c>
      <c r="F394" s="14">
        <f ca="1">'[1]UKL Mass Balance'!$I405</f>
        <v>155790.47428699746</v>
      </c>
      <c r="G394" s="16">
        <f ca="1">[1]UKL_Control!$U405</f>
        <v>-0.8</v>
      </c>
      <c r="H394" s="16">
        <f ca="1">IF(A394&lt;$A$1,'[1]USBR Daily'!$O2282, '[1]IGD CALC'!$O402)</f>
        <v>1000</v>
      </c>
      <c r="I394" s="16">
        <f ca="1">'[1]IGD CALC'!$F402</f>
        <v>1000</v>
      </c>
      <c r="J394" s="16">
        <f ca="1">'[1]IGD CALC'!$I402</f>
        <v>196.43734564171689</v>
      </c>
      <c r="K394" s="4"/>
      <c r="L394" s="4"/>
      <c r="M394" s="4"/>
      <c r="N394" s="4"/>
    </row>
    <row r="395" spans="1:14" x14ac:dyDescent="0.25">
      <c r="A395" s="3">
        <v>44132</v>
      </c>
      <c r="B395" s="14">
        <f>'[1]UKL Mass Balance'!$T406</f>
        <v>0</v>
      </c>
      <c r="C395" s="14">
        <f>'[1]UKL Mass Balance'!$Q406</f>
        <v>0</v>
      </c>
      <c r="D395" s="16">
        <f ca="1">IF(A395&lt;$A$1, '[1]USBR Daily'!$M2283, '[1]UKL Mass Balance'!$N406+'[1]UKL Mass Balance'!$O406+'[1]UKL Mass Balance'!$BB406-('[1]Ag Demand'!$AJ406*IF('[1]Ag Demand'!$G406&gt;0,1,IF(A395&lt;='[1]Ag Demand'!$C$4,'[1]Ag Demand'!$B$4,IF(A395&lt;='[1]Ag Demand'!$C$5,'[1]Ag Demand'!$B$5,IF(A395&lt;='[1]Ag Demand'!$C$6,'[1]Ag Demand'!$B$6,IF(A395&lt;='[1]Ag Demand'!$F$4,'[1]Ag Demand'!$E$4, IF(A395&lt;='[1]Ag Demand'!$F$5,'[1]Ag Demand'!$E$5, IF(A395&lt;='[1]Ag Demand'!$F$6,'[1]Ag Demand'!$E$6,1)))))))))</f>
        <v>691</v>
      </c>
      <c r="E395" s="16">
        <f ca="1">'[1]IGD CALC'!$AJ403</f>
        <v>0</v>
      </c>
      <c r="F395" s="14">
        <f ca="1">'[1]UKL Mass Balance'!$I406</f>
        <v>156468.82139443548</v>
      </c>
      <c r="G395" s="16">
        <f ca="1">[1]UKL_Control!$U406</f>
        <v>-0.8</v>
      </c>
      <c r="H395" s="16">
        <f ca="1">IF(A395&lt;$A$1,'[1]USBR Daily'!$O2283, '[1]IGD CALC'!$O403)</f>
        <v>1000</v>
      </c>
      <c r="I395" s="16">
        <f ca="1">'[1]IGD CALC'!$F403</f>
        <v>1000</v>
      </c>
      <c r="J395" s="16">
        <f ca="1">'[1]IGD CALC'!$I403</f>
        <v>196.43734564171689</v>
      </c>
      <c r="K395" s="4"/>
      <c r="L395" s="4"/>
      <c r="M395" s="4"/>
      <c r="N395" s="4"/>
    </row>
    <row r="396" spans="1:14" x14ac:dyDescent="0.25">
      <c r="A396" s="3">
        <v>44133</v>
      </c>
      <c r="B396" s="14">
        <f>'[1]UKL Mass Balance'!$T407</f>
        <v>0</v>
      </c>
      <c r="C396" s="14">
        <f>'[1]UKL Mass Balance'!$Q407</f>
        <v>0</v>
      </c>
      <c r="D396" s="16">
        <f ca="1">IF(A396&lt;$A$1, '[1]USBR Daily'!$M2284, '[1]UKL Mass Balance'!$N407+'[1]UKL Mass Balance'!$O407+'[1]UKL Mass Balance'!$BB407-('[1]Ag Demand'!$AJ407*IF('[1]Ag Demand'!$G407&gt;0,1,IF(A396&lt;='[1]Ag Demand'!$C$4,'[1]Ag Demand'!$B$4,IF(A396&lt;='[1]Ag Demand'!$C$5,'[1]Ag Demand'!$B$5,IF(A396&lt;='[1]Ag Demand'!$C$6,'[1]Ag Demand'!$B$6,IF(A396&lt;='[1]Ag Demand'!$F$4,'[1]Ag Demand'!$E$4, IF(A396&lt;='[1]Ag Demand'!$F$5,'[1]Ag Demand'!$E$5, IF(A396&lt;='[1]Ag Demand'!$F$6,'[1]Ag Demand'!$E$6,1)))))))))</f>
        <v>715</v>
      </c>
      <c r="E396" s="16">
        <f ca="1">'[1]IGD CALC'!$AJ404</f>
        <v>0</v>
      </c>
      <c r="F396" s="14">
        <f ca="1">'[1]UKL Mass Balance'!$I407</f>
        <v>157115.43296468342</v>
      </c>
      <c r="G396" s="16">
        <f ca="1">[1]UKL_Control!$U407</f>
        <v>-0.8</v>
      </c>
      <c r="H396" s="16">
        <f ca="1">IF(A396&lt;$A$1,'[1]USBR Daily'!$O2284, '[1]IGD CALC'!$O404)</f>
        <v>1000</v>
      </c>
      <c r="I396" s="16">
        <f ca="1">'[1]IGD CALC'!$F404</f>
        <v>1000</v>
      </c>
      <c r="J396" s="16">
        <f ca="1">'[1]IGD CALC'!$I404</f>
        <v>196.43734564171689</v>
      </c>
      <c r="K396" s="4"/>
      <c r="L396" s="4"/>
      <c r="M396" s="4"/>
      <c r="N396" s="4"/>
    </row>
    <row r="397" spans="1:14" x14ac:dyDescent="0.25">
      <c r="A397" s="3">
        <v>44134</v>
      </c>
      <c r="B397" s="14">
        <f>'[1]UKL Mass Balance'!$T408</f>
        <v>0</v>
      </c>
      <c r="C397" s="14">
        <f>'[1]UKL Mass Balance'!$Q408</f>
        <v>0</v>
      </c>
      <c r="D397" s="16">
        <f ca="1">IF(A397&lt;$A$1, '[1]USBR Daily'!$M2285, '[1]UKL Mass Balance'!$N408+'[1]UKL Mass Balance'!$O408+'[1]UKL Mass Balance'!$BB408-('[1]Ag Demand'!$AJ408*IF('[1]Ag Demand'!$G408&gt;0,1,IF(A397&lt;='[1]Ag Demand'!$C$4,'[1]Ag Demand'!$B$4,IF(A397&lt;='[1]Ag Demand'!$C$5,'[1]Ag Demand'!$B$5,IF(A397&lt;='[1]Ag Demand'!$C$6,'[1]Ag Demand'!$B$6,IF(A397&lt;='[1]Ag Demand'!$F$4,'[1]Ag Demand'!$E$4, IF(A397&lt;='[1]Ag Demand'!$F$5,'[1]Ag Demand'!$E$5, IF(A397&lt;='[1]Ag Demand'!$F$6,'[1]Ag Demand'!$E$6,1)))))))))</f>
        <v>733.5</v>
      </c>
      <c r="E397" s="16">
        <f ca="1">'[1]IGD CALC'!$AJ405</f>
        <v>0</v>
      </c>
      <c r="F397" s="14">
        <f ca="1">'[1]UKL Mass Balance'!$I408</f>
        <v>157842.37511344376</v>
      </c>
      <c r="G397" s="16">
        <f ca="1">[1]UKL_Control!$U408</f>
        <v>-0.8</v>
      </c>
      <c r="H397" s="16">
        <f ca="1">IF(A397&lt;$A$1,'[1]USBR Daily'!$O2285, '[1]IGD CALC'!$O405)</f>
        <v>1000</v>
      </c>
      <c r="I397" s="16">
        <f ca="1">'[1]IGD CALC'!$F405</f>
        <v>1000</v>
      </c>
      <c r="J397" s="16">
        <f ca="1">'[1]IGD CALC'!$I405</f>
        <v>196.43734564171689</v>
      </c>
      <c r="K397" s="4"/>
      <c r="L397" s="4"/>
      <c r="M397" s="4"/>
      <c r="N397" s="4"/>
    </row>
    <row r="398" spans="1:14" x14ac:dyDescent="0.25">
      <c r="A398" s="3">
        <v>44135</v>
      </c>
      <c r="B398" s="14">
        <f>'[1]UKL Mass Balance'!$T409</f>
        <v>0</v>
      </c>
      <c r="C398" s="14">
        <f>'[1]UKL Mass Balance'!$Q409</f>
        <v>0</v>
      </c>
      <c r="D398" s="16">
        <f ca="1">IF(A398&lt;$A$1, '[1]USBR Daily'!$M2286, '[1]UKL Mass Balance'!$N409+'[1]UKL Mass Balance'!$O409+'[1]UKL Mass Balance'!$BB409-('[1]Ag Demand'!$AJ409*IF('[1]Ag Demand'!$G409&gt;0,1,IF(A398&lt;='[1]Ag Demand'!$C$4,'[1]Ag Demand'!$B$4,IF(A398&lt;='[1]Ag Demand'!$C$5,'[1]Ag Demand'!$B$5,IF(A398&lt;='[1]Ag Demand'!$C$6,'[1]Ag Demand'!$B$6,IF(A398&lt;='[1]Ag Demand'!$F$4,'[1]Ag Demand'!$E$4, IF(A398&lt;='[1]Ag Demand'!$F$5,'[1]Ag Demand'!$E$5, IF(A398&lt;='[1]Ag Demand'!$F$6,'[1]Ag Demand'!$E$6,1)))))))))</f>
        <v>717.5</v>
      </c>
      <c r="E398" s="16">
        <f ca="1">'[1]IGD CALC'!$AJ406</f>
        <v>0</v>
      </c>
      <c r="F398" s="14">
        <f ca="1">'[1]UKL Mass Balance'!$I409</f>
        <v>158634.77180765863</v>
      </c>
      <c r="G398" s="16">
        <f ca="1">[1]UKL_Control!$U409</f>
        <v>-0.8</v>
      </c>
      <c r="H398" s="16">
        <f ca="1">IF(A398&lt;$A$1,'[1]USBR Daily'!$O2286, '[1]IGD CALC'!$O406)</f>
        <v>1000</v>
      </c>
      <c r="I398" s="16">
        <f ca="1">'[1]IGD CALC'!$F406</f>
        <v>1000</v>
      </c>
      <c r="J398" s="16">
        <f ca="1">'[1]IGD CALC'!$I406</f>
        <v>196.43734564171689</v>
      </c>
      <c r="K398" s="4"/>
      <c r="L398" s="4"/>
      <c r="M398" s="4"/>
      <c r="N398" s="4"/>
    </row>
    <row r="399" spans="1:14" x14ac:dyDescent="0.25">
      <c r="A399" s="3">
        <v>44136</v>
      </c>
      <c r="B399" s="14">
        <f>'[1]UKL Mass Balance'!$T410</f>
        <v>0</v>
      </c>
      <c r="C399" s="14">
        <f>'[1]UKL Mass Balance'!$Q410</f>
        <v>0</v>
      </c>
      <c r="D399" s="16">
        <f ca="1">IF(A399&lt;$A$1, '[1]USBR Daily'!$M2287, '[1]UKL Mass Balance'!$N410+'[1]UKL Mass Balance'!$O410+'[1]UKL Mass Balance'!$BB410-('[1]Ag Demand'!$AJ410*IF('[1]Ag Demand'!$G410&gt;0,1,IF(A399&lt;='[1]Ag Demand'!$C$4,'[1]Ag Demand'!$B$4,IF(A399&lt;='[1]Ag Demand'!$C$5,'[1]Ag Demand'!$B$5,IF(A399&lt;='[1]Ag Demand'!$C$6,'[1]Ag Demand'!$B$6,IF(A399&lt;='[1]Ag Demand'!$F$4,'[1]Ag Demand'!$E$4, IF(A399&lt;='[1]Ag Demand'!$F$5,'[1]Ag Demand'!$E$5, IF(A399&lt;='[1]Ag Demand'!$F$6,'[1]Ag Demand'!$E$6,1)))))))))</f>
        <v>730</v>
      </c>
      <c r="E399" s="16">
        <f ca="1">'[1]IGD CALC'!$AJ407</f>
        <v>0</v>
      </c>
      <c r="F399" s="14">
        <f ca="1">'[1]UKL Mass Balance'!$I410</f>
        <v>159505.51560931152</v>
      </c>
      <c r="G399" s="16">
        <f ca="1">[1]UKL_Control!$U410</f>
        <v>-0.8</v>
      </c>
      <c r="H399" s="16">
        <f ca="1">IF(A399&lt;$A$1,'[1]USBR Daily'!$O2287, '[1]IGD CALC'!$O407)</f>
        <v>1000</v>
      </c>
      <c r="I399" s="16">
        <f ca="1">'[1]IGD CALC'!$F407</f>
        <v>1000</v>
      </c>
      <c r="J399" s="16">
        <f ca="1">'[1]IGD CALC'!$I407</f>
        <v>197.57573011580757</v>
      </c>
      <c r="K399" s="4"/>
      <c r="L399" s="4"/>
      <c r="M399" s="4"/>
      <c r="N399" s="4"/>
    </row>
    <row r="400" spans="1:14" x14ac:dyDescent="0.25">
      <c r="A400" s="3">
        <v>44137</v>
      </c>
      <c r="B400" s="14">
        <f>'[1]UKL Mass Balance'!$T411</f>
        <v>0</v>
      </c>
      <c r="C400" s="14">
        <f>'[1]UKL Mass Balance'!$Q411</f>
        <v>0</v>
      </c>
      <c r="D400" s="16">
        <f ca="1">IF(A400&lt;$A$1, '[1]USBR Daily'!$M2288, '[1]UKL Mass Balance'!$N411+'[1]UKL Mass Balance'!$O411+'[1]UKL Mass Balance'!$BB411-('[1]Ag Demand'!$AJ411*IF('[1]Ag Demand'!$G411&gt;0,1,IF(A400&lt;='[1]Ag Demand'!$C$4,'[1]Ag Demand'!$B$4,IF(A400&lt;='[1]Ag Demand'!$C$5,'[1]Ag Demand'!$B$5,IF(A400&lt;='[1]Ag Demand'!$C$6,'[1]Ag Demand'!$B$6,IF(A400&lt;='[1]Ag Demand'!$F$4,'[1]Ag Demand'!$E$4, IF(A400&lt;='[1]Ag Demand'!$F$5,'[1]Ag Demand'!$E$5, IF(A400&lt;='[1]Ag Demand'!$F$6,'[1]Ag Demand'!$E$6,1)))))))))</f>
        <v>693</v>
      </c>
      <c r="E400" s="16">
        <f ca="1">'[1]IGD CALC'!$AJ408</f>
        <v>0</v>
      </c>
      <c r="F400" s="14">
        <f ca="1">'[1]UKL Mass Balance'!$I411</f>
        <v>160620.22635311316</v>
      </c>
      <c r="G400" s="16">
        <f ca="1">[1]UKL_Control!$U411</f>
        <v>-0.8</v>
      </c>
      <c r="H400" s="16">
        <f ca="1">IF(A400&lt;$A$1,'[1]USBR Daily'!$O2288, '[1]IGD CALC'!$O408)</f>
        <v>1000</v>
      </c>
      <c r="I400" s="16">
        <f ca="1">'[1]IGD CALC'!$F408</f>
        <v>1000</v>
      </c>
      <c r="J400" s="16">
        <f ca="1">'[1]IGD CALC'!$I408</f>
        <v>197.57573011580757</v>
      </c>
      <c r="K400" s="4"/>
      <c r="L400" s="4"/>
      <c r="M400" s="4"/>
      <c r="N400" s="4"/>
    </row>
    <row r="401" spans="1:14" x14ac:dyDescent="0.25">
      <c r="A401" s="3">
        <v>44138</v>
      </c>
      <c r="B401" s="14">
        <f>'[1]UKL Mass Balance'!$T412</f>
        <v>0</v>
      </c>
      <c r="C401" s="14">
        <f>'[1]UKL Mass Balance'!$Q412</f>
        <v>0</v>
      </c>
      <c r="D401" s="16">
        <f ca="1">IF(A401&lt;$A$1, '[1]USBR Daily'!$M2289, '[1]UKL Mass Balance'!$N412+'[1]UKL Mass Balance'!$O412+'[1]UKL Mass Balance'!$BB412-('[1]Ag Demand'!$AJ412*IF('[1]Ag Demand'!$G412&gt;0,1,IF(A401&lt;='[1]Ag Demand'!$C$4,'[1]Ag Demand'!$B$4,IF(A401&lt;='[1]Ag Demand'!$C$5,'[1]Ag Demand'!$B$5,IF(A401&lt;='[1]Ag Demand'!$C$6,'[1]Ag Demand'!$B$6,IF(A401&lt;='[1]Ag Demand'!$F$4,'[1]Ag Demand'!$E$4, IF(A401&lt;='[1]Ag Demand'!$F$5,'[1]Ag Demand'!$E$5, IF(A401&lt;='[1]Ag Demand'!$F$6,'[1]Ag Demand'!$E$6,1)))))))))</f>
        <v>721.5</v>
      </c>
      <c r="E401" s="16">
        <f ca="1">'[1]IGD CALC'!$AJ409</f>
        <v>0</v>
      </c>
      <c r="F401" s="14">
        <f ca="1">'[1]UKL Mass Balance'!$I412</f>
        <v>161648.65610517928</v>
      </c>
      <c r="G401" s="16">
        <f ca="1">[1]UKL_Control!$U412</f>
        <v>-0.8</v>
      </c>
      <c r="H401" s="16">
        <f ca="1">IF(A401&lt;$A$1,'[1]USBR Daily'!$O2289, '[1]IGD CALC'!$O409)</f>
        <v>1000</v>
      </c>
      <c r="I401" s="16">
        <f ca="1">'[1]IGD CALC'!$F409</f>
        <v>1000</v>
      </c>
      <c r="J401" s="16">
        <f ca="1">'[1]IGD CALC'!$I409</f>
        <v>197.57573011580757</v>
      </c>
      <c r="K401" s="4"/>
      <c r="L401" s="4"/>
      <c r="M401" s="4"/>
      <c r="N401" s="4"/>
    </row>
    <row r="402" spans="1:14" x14ac:dyDescent="0.25">
      <c r="A402" s="3">
        <v>44139</v>
      </c>
      <c r="B402" s="14">
        <f>'[1]UKL Mass Balance'!$T413</f>
        <v>0</v>
      </c>
      <c r="C402" s="14">
        <f>'[1]UKL Mass Balance'!$Q413</f>
        <v>0</v>
      </c>
      <c r="D402" s="16">
        <f ca="1">IF(A402&lt;$A$1, '[1]USBR Daily'!$M2290, '[1]UKL Mass Balance'!$N413+'[1]UKL Mass Balance'!$O413+'[1]UKL Mass Balance'!$BB413-('[1]Ag Demand'!$AJ413*IF('[1]Ag Demand'!$G413&gt;0,1,IF(A402&lt;='[1]Ag Demand'!$C$4,'[1]Ag Demand'!$B$4,IF(A402&lt;='[1]Ag Demand'!$C$5,'[1]Ag Demand'!$B$5,IF(A402&lt;='[1]Ag Demand'!$C$6,'[1]Ag Demand'!$B$6,IF(A402&lt;='[1]Ag Demand'!$F$4,'[1]Ag Demand'!$E$4, IF(A402&lt;='[1]Ag Demand'!$F$5,'[1]Ag Demand'!$E$5, IF(A402&lt;='[1]Ag Demand'!$F$6,'[1]Ag Demand'!$E$6,1)))))))))</f>
        <v>711.5</v>
      </c>
      <c r="E402" s="16">
        <f ca="1">'[1]IGD CALC'!$AJ410</f>
        <v>0</v>
      </c>
      <c r="F402" s="14">
        <f ca="1">'[1]UKL Mass Balance'!$I413</f>
        <v>162569.97841922886</v>
      </c>
      <c r="G402" s="16">
        <f ca="1">[1]UKL_Control!$U413</f>
        <v>-0.8</v>
      </c>
      <c r="H402" s="16">
        <f ca="1">IF(A402&lt;$A$1,'[1]USBR Daily'!$O2290, '[1]IGD CALC'!$O410)</f>
        <v>1000</v>
      </c>
      <c r="I402" s="16">
        <f ca="1">'[1]IGD CALC'!$F410</f>
        <v>1000</v>
      </c>
      <c r="J402" s="16">
        <f ca="1">'[1]IGD CALC'!$I410</f>
        <v>197.57573011580757</v>
      </c>
      <c r="K402" s="4"/>
      <c r="L402" s="4"/>
      <c r="M402" s="4"/>
      <c r="N402" s="4"/>
    </row>
    <row r="403" spans="1:14" x14ac:dyDescent="0.25">
      <c r="A403" s="3">
        <v>44140</v>
      </c>
      <c r="B403" s="14">
        <f>'[1]UKL Mass Balance'!$T414</f>
        <v>0</v>
      </c>
      <c r="C403" s="14">
        <f>'[1]UKL Mass Balance'!$Q414</f>
        <v>0</v>
      </c>
      <c r="D403" s="16">
        <f ca="1">IF(A403&lt;$A$1, '[1]USBR Daily'!$M2291, '[1]UKL Mass Balance'!$N414+'[1]UKL Mass Balance'!$O414+'[1]UKL Mass Balance'!$BB414-('[1]Ag Demand'!$AJ414*IF('[1]Ag Demand'!$G414&gt;0,1,IF(A403&lt;='[1]Ag Demand'!$C$4,'[1]Ag Demand'!$B$4,IF(A403&lt;='[1]Ag Demand'!$C$5,'[1]Ag Demand'!$B$5,IF(A403&lt;='[1]Ag Demand'!$C$6,'[1]Ag Demand'!$B$6,IF(A403&lt;='[1]Ag Demand'!$F$4,'[1]Ag Demand'!$E$4, IF(A403&lt;='[1]Ag Demand'!$F$5,'[1]Ag Demand'!$E$5, IF(A403&lt;='[1]Ag Demand'!$F$6,'[1]Ag Demand'!$E$6,1)))))))))</f>
        <v>752.5</v>
      </c>
      <c r="E403" s="16">
        <f ca="1">'[1]IGD CALC'!$AJ411</f>
        <v>0</v>
      </c>
      <c r="F403" s="14">
        <f ca="1">'[1]UKL Mass Balance'!$I414</f>
        <v>163407.99494815449</v>
      </c>
      <c r="G403" s="16">
        <f ca="1">[1]UKL_Control!$U414</f>
        <v>-0.8</v>
      </c>
      <c r="H403" s="16">
        <f ca="1">IF(A403&lt;$A$1,'[1]USBR Daily'!$O2291, '[1]IGD CALC'!$O411)</f>
        <v>1000</v>
      </c>
      <c r="I403" s="16">
        <f ca="1">'[1]IGD CALC'!$F411</f>
        <v>1000</v>
      </c>
      <c r="J403" s="16">
        <f ca="1">'[1]IGD CALC'!$I411</f>
        <v>197.57573011580757</v>
      </c>
      <c r="K403" s="4"/>
      <c r="L403" s="4"/>
      <c r="M403" s="4"/>
      <c r="N403" s="4"/>
    </row>
    <row r="404" spans="1:14" x14ac:dyDescent="0.25">
      <c r="A404" s="3">
        <v>44141</v>
      </c>
      <c r="B404" s="14">
        <f>'[1]UKL Mass Balance'!$T415</f>
        <v>0</v>
      </c>
      <c r="C404" s="14">
        <f>'[1]UKL Mass Balance'!$Q415</f>
        <v>0</v>
      </c>
      <c r="D404" s="16">
        <f ca="1">IF(A404&lt;$A$1, '[1]USBR Daily'!$M2292, '[1]UKL Mass Balance'!$N415+'[1]UKL Mass Balance'!$O415+'[1]UKL Mass Balance'!$BB415-('[1]Ag Demand'!$AJ415*IF('[1]Ag Demand'!$G415&gt;0,1,IF(A404&lt;='[1]Ag Demand'!$C$4,'[1]Ag Demand'!$B$4,IF(A404&lt;='[1]Ag Demand'!$C$5,'[1]Ag Demand'!$B$5,IF(A404&lt;='[1]Ag Demand'!$C$6,'[1]Ag Demand'!$B$6,IF(A404&lt;='[1]Ag Demand'!$F$4,'[1]Ag Demand'!$E$4, IF(A404&lt;='[1]Ag Demand'!$F$5,'[1]Ag Demand'!$E$5, IF(A404&lt;='[1]Ag Demand'!$F$6,'[1]Ag Demand'!$E$6,1)))))))))</f>
        <v>755</v>
      </c>
      <c r="E404" s="16">
        <f ca="1">'[1]IGD CALC'!$AJ412</f>
        <v>0</v>
      </c>
      <c r="F404" s="14">
        <f ca="1">'[1]UKL Mass Balance'!$I415</f>
        <v>164336.25941096441</v>
      </c>
      <c r="G404" s="16">
        <f ca="1">[1]UKL_Control!$U415</f>
        <v>-0.8</v>
      </c>
      <c r="H404" s="16">
        <f ca="1">IF(A404&lt;$A$1,'[1]USBR Daily'!$O2292, '[1]IGD CALC'!$O412)</f>
        <v>1000</v>
      </c>
      <c r="I404" s="16">
        <f ca="1">'[1]IGD CALC'!$F412</f>
        <v>1000</v>
      </c>
      <c r="J404" s="16">
        <f ca="1">'[1]IGD CALC'!$I412</f>
        <v>197.57573011580757</v>
      </c>
      <c r="K404" s="4"/>
      <c r="L404" s="4"/>
      <c r="M404" s="4"/>
      <c r="N404" s="4"/>
    </row>
    <row r="405" spans="1:14" x14ac:dyDescent="0.25">
      <c r="A405" s="3">
        <v>44142</v>
      </c>
      <c r="B405" s="14">
        <f>'[1]UKL Mass Balance'!$T416</f>
        <v>0</v>
      </c>
      <c r="C405" s="14">
        <f>'[1]UKL Mass Balance'!$Q416</f>
        <v>0</v>
      </c>
      <c r="D405" s="16">
        <f ca="1">IF(A405&lt;$A$1, '[1]USBR Daily'!$M2293, '[1]UKL Mass Balance'!$N416+'[1]UKL Mass Balance'!$O416+'[1]UKL Mass Balance'!$BB416-('[1]Ag Demand'!$AJ416*IF('[1]Ag Demand'!$G416&gt;0,1,IF(A405&lt;='[1]Ag Demand'!$C$4,'[1]Ag Demand'!$B$4,IF(A405&lt;='[1]Ag Demand'!$C$5,'[1]Ag Demand'!$B$5,IF(A405&lt;='[1]Ag Demand'!$C$6,'[1]Ag Demand'!$B$6,IF(A405&lt;='[1]Ag Demand'!$F$4,'[1]Ag Demand'!$E$4, IF(A405&lt;='[1]Ag Demand'!$F$5,'[1]Ag Demand'!$E$5, IF(A405&lt;='[1]Ag Demand'!$F$6,'[1]Ag Demand'!$E$6,1)))))))))</f>
        <v>713</v>
      </c>
      <c r="E405" s="16">
        <f ca="1">'[1]IGD CALC'!$AJ413</f>
        <v>0</v>
      </c>
      <c r="F405" s="14">
        <f ca="1">'[1]UKL Mass Balance'!$I416</f>
        <v>165179.23461757597</v>
      </c>
      <c r="G405" s="16">
        <f ca="1">[1]UKL_Control!$U416</f>
        <v>-0.8</v>
      </c>
      <c r="H405" s="16">
        <f ca="1">IF(A405&lt;$A$1,'[1]USBR Daily'!$O2293, '[1]IGD CALC'!$O413)</f>
        <v>1000</v>
      </c>
      <c r="I405" s="16">
        <f ca="1">'[1]IGD CALC'!$F413</f>
        <v>1000</v>
      </c>
      <c r="J405" s="16">
        <f ca="1">'[1]IGD CALC'!$I413</f>
        <v>197.57573011580757</v>
      </c>
      <c r="K405" s="4"/>
      <c r="L405" s="4"/>
      <c r="M405" s="4"/>
      <c r="N405" s="4"/>
    </row>
    <row r="406" spans="1:14" x14ac:dyDescent="0.25">
      <c r="A406" s="3">
        <v>44143</v>
      </c>
      <c r="B406" s="14">
        <f>'[1]UKL Mass Balance'!$T417</f>
        <v>0</v>
      </c>
      <c r="C406" s="14">
        <f>'[1]UKL Mass Balance'!$Q417</f>
        <v>0</v>
      </c>
      <c r="D406" s="16">
        <f ca="1">IF(A406&lt;$A$1, '[1]USBR Daily'!$M2294, '[1]UKL Mass Balance'!$N417+'[1]UKL Mass Balance'!$O417+'[1]UKL Mass Balance'!$BB417-('[1]Ag Demand'!$AJ417*IF('[1]Ag Demand'!$G417&gt;0,1,IF(A406&lt;='[1]Ag Demand'!$C$4,'[1]Ag Demand'!$B$4,IF(A406&lt;='[1]Ag Demand'!$C$5,'[1]Ag Demand'!$B$5,IF(A406&lt;='[1]Ag Demand'!$C$6,'[1]Ag Demand'!$B$6,IF(A406&lt;='[1]Ag Demand'!$F$4,'[1]Ag Demand'!$E$4, IF(A406&lt;='[1]Ag Demand'!$F$5,'[1]Ag Demand'!$E$5, IF(A406&lt;='[1]Ag Demand'!$F$6,'[1]Ag Demand'!$E$6,1)))))))))</f>
        <v>689.5</v>
      </c>
      <c r="E406" s="16">
        <f ca="1">'[1]IGD CALC'!$AJ414</f>
        <v>0</v>
      </c>
      <c r="F406" s="14">
        <f ca="1">'[1]UKL Mass Balance'!$I417</f>
        <v>166175.92883245202</v>
      </c>
      <c r="G406" s="16">
        <f ca="1">[1]UKL_Control!$U417</f>
        <v>-0.8</v>
      </c>
      <c r="H406" s="16">
        <f ca="1">IF(A406&lt;$A$1,'[1]USBR Daily'!$O2294, '[1]IGD CALC'!$O414)</f>
        <v>1000</v>
      </c>
      <c r="I406" s="16">
        <f ca="1">'[1]IGD CALC'!$F414</f>
        <v>1000</v>
      </c>
      <c r="J406" s="16">
        <f ca="1">'[1]IGD CALC'!$I414</f>
        <v>197.57573011580757</v>
      </c>
      <c r="K406" s="4"/>
      <c r="L406" s="4"/>
      <c r="M406" s="4"/>
      <c r="N406" s="4"/>
    </row>
    <row r="407" spans="1:14" x14ac:dyDescent="0.25">
      <c r="A407" s="3">
        <v>44144</v>
      </c>
      <c r="B407" s="14">
        <f>'[1]UKL Mass Balance'!$T418</f>
        <v>0</v>
      </c>
      <c r="C407" s="14">
        <f>'[1]UKL Mass Balance'!$Q418</f>
        <v>0</v>
      </c>
      <c r="D407" s="16">
        <f ca="1">IF(A407&lt;$A$1, '[1]USBR Daily'!$M2295, '[1]UKL Mass Balance'!$N418+'[1]UKL Mass Balance'!$O418+'[1]UKL Mass Balance'!$BB418-('[1]Ag Demand'!$AJ418*IF('[1]Ag Demand'!$G418&gt;0,1,IF(A407&lt;='[1]Ag Demand'!$C$4,'[1]Ag Demand'!$B$4,IF(A407&lt;='[1]Ag Demand'!$C$5,'[1]Ag Demand'!$B$5,IF(A407&lt;='[1]Ag Demand'!$C$6,'[1]Ag Demand'!$B$6,IF(A407&lt;='[1]Ag Demand'!$F$4,'[1]Ag Demand'!$E$4, IF(A407&lt;='[1]Ag Demand'!$F$5,'[1]Ag Demand'!$E$5, IF(A407&lt;='[1]Ag Demand'!$F$6,'[1]Ag Demand'!$E$6,1)))))))))</f>
        <v>725</v>
      </c>
      <c r="E407" s="16">
        <f ca="1">'[1]IGD CALC'!$AJ415</f>
        <v>0</v>
      </c>
      <c r="F407" s="14">
        <f ca="1">'[1]UKL Mass Balance'!$I418</f>
        <v>167177.581725014</v>
      </c>
      <c r="G407" s="16">
        <f ca="1">[1]UKL_Control!$U418</f>
        <v>-0.8</v>
      </c>
      <c r="H407" s="16">
        <f ca="1">IF(A407&lt;$A$1,'[1]USBR Daily'!$O2295, '[1]IGD CALC'!$O415)</f>
        <v>1000</v>
      </c>
      <c r="I407" s="16">
        <f ca="1">'[1]IGD CALC'!$F415</f>
        <v>1000</v>
      </c>
      <c r="J407" s="16">
        <f ca="1">'[1]IGD CALC'!$I415</f>
        <v>197.57573011580757</v>
      </c>
      <c r="K407" s="4"/>
      <c r="L407" s="4"/>
      <c r="M407" s="4"/>
      <c r="N407" s="4"/>
    </row>
    <row r="408" spans="1:14" x14ac:dyDescent="0.25">
      <c r="A408" s="3">
        <v>44145</v>
      </c>
      <c r="B408" s="14">
        <f>'[1]UKL Mass Balance'!$T419</f>
        <v>0</v>
      </c>
      <c r="C408" s="14">
        <f>'[1]UKL Mass Balance'!$Q419</f>
        <v>0</v>
      </c>
      <c r="D408" s="16">
        <f ca="1">IF(A408&lt;$A$1, '[1]USBR Daily'!$M2296, '[1]UKL Mass Balance'!$N419+'[1]UKL Mass Balance'!$O419+'[1]UKL Mass Balance'!$BB419-('[1]Ag Demand'!$AJ419*IF('[1]Ag Demand'!$G419&gt;0,1,IF(A408&lt;='[1]Ag Demand'!$C$4,'[1]Ag Demand'!$B$4,IF(A408&lt;='[1]Ag Demand'!$C$5,'[1]Ag Demand'!$B$5,IF(A408&lt;='[1]Ag Demand'!$C$6,'[1]Ag Demand'!$B$6,IF(A408&lt;='[1]Ag Demand'!$F$4,'[1]Ag Demand'!$E$4, IF(A408&lt;='[1]Ag Demand'!$F$5,'[1]Ag Demand'!$E$5, IF(A408&lt;='[1]Ag Demand'!$F$6,'[1]Ag Demand'!$E$6,1)))))))))</f>
        <v>657.5</v>
      </c>
      <c r="E408" s="16">
        <f ca="1">'[1]IGD CALC'!$AJ416</f>
        <v>0</v>
      </c>
      <c r="F408" s="14">
        <f ca="1">'[1]UKL Mass Balance'!$I419</f>
        <v>168354.77180765863</v>
      </c>
      <c r="G408" s="16">
        <f ca="1">[1]UKL_Control!$U419</f>
        <v>-0.8</v>
      </c>
      <c r="H408" s="16">
        <f ca="1">IF(A408&lt;$A$1,'[1]USBR Daily'!$O2296, '[1]IGD CALC'!$O416)</f>
        <v>1000</v>
      </c>
      <c r="I408" s="16">
        <f ca="1">'[1]IGD CALC'!$F416</f>
        <v>1000</v>
      </c>
      <c r="J408" s="16">
        <f ca="1">'[1]IGD CALC'!$I416</f>
        <v>197.57573011580757</v>
      </c>
      <c r="K408" s="4"/>
      <c r="L408" s="4"/>
      <c r="M408" s="4"/>
      <c r="N408" s="4"/>
    </row>
    <row r="409" spans="1:14" x14ac:dyDescent="0.25">
      <c r="A409" s="3">
        <v>44146</v>
      </c>
      <c r="B409" s="14">
        <f>'[1]UKL Mass Balance'!$T420</f>
        <v>0</v>
      </c>
      <c r="C409" s="14">
        <f>'[1]UKL Mass Balance'!$Q420</f>
        <v>0</v>
      </c>
      <c r="D409" s="16">
        <f ca="1">IF(A409&lt;$A$1, '[1]USBR Daily'!$M2297, '[1]UKL Mass Balance'!$N420+'[1]UKL Mass Balance'!$O420+'[1]UKL Mass Balance'!$BB420-('[1]Ag Demand'!$AJ420*IF('[1]Ag Demand'!$G420&gt;0,1,IF(A409&lt;='[1]Ag Demand'!$C$4,'[1]Ag Demand'!$B$4,IF(A409&lt;='[1]Ag Demand'!$C$5,'[1]Ag Demand'!$B$5,IF(A409&lt;='[1]Ag Demand'!$C$6,'[1]Ag Demand'!$B$6,IF(A409&lt;='[1]Ag Demand'!$F$4,'[1]Ag Demand'!$E$4, IF(A409&lt;='[1]Ag Demand'!$F$5,'[1]Ag Demand'!$E$5, IF(A409&lt;='[1]Ag Demand'!$F$6,'[1]Ag Demand'!$E$6,1)))))))))</f>
        <v>697.5</v>
      </c>
      <c r="E409" s="16">
        <f ca="1">'[1]IGD CALC'!$AJ417</f>
        <v>0</v>
      </c>
      <c r="F409" s="14">
        <f ca="1">'[1]UKL Mass Balance'!$I420</f>
        <v>169579.56519608837</v>
      </c>
      <c r="G409" s="16">
        <f ca="1">[1]UKL_Control!$U420</f>
        <v>-0.8</v>
      </c>
      <c r="H409" s="16">
        <f ca="1">IF(A409&lt;$A$1,'[1]USBR Daily'!$O2297, '[1]IGD CALC'!$O417)</f>
        <v>1000</v>
      </c>
      <c r="I409" s="16">
        <f ca="1">'[1]IGD CALC'!$F417</f>
        <v>1000</v>
      </c>
      <c r="J409" s="16">
        <f ca="1">'[1]IGD CALC'!$I417</f>
        <v>197.57573011580757</v>
      </c>
      <c r="K409" s="4"/>
      <c r="L409" s="4"/>
      <c r="M409" s="4"/>
      <c r="N409" s="4"/>
    </row>
    <row r="410" spans="1:14" x14ac:dyDescent="0.25">
      <c r="A410" s="3">
        <v>44147</v>
      </c>
      <c r="B410" s="14">
        <f>'[1]UKL Mass Balance'!$T421</f>
        <v>0</v>
      </c>
      <c r="C410" s="14">
        <f>'[1]UKL Mass Balance'!$Q421</f>
        <v>0</v>
      </c>
      <c r="D410" s="16">
        <f ca="1">IF(A410&lt;$A$1, '[1]USBR Daily'!$M2298, '[1]UKL Mass Balance'!$N421+'[1]UKL Mass Balance'!$O421+'[1]UKL Mass Balance'!$BB421-('[1]Ag Demand'!$AJ421*IF('[1]Ag Demand'!$G421&gt;0,1,IF(A410&lt;='[1]Ag Demand'!$C$4,'[1]Ag Demand'!$B$4,IF(A410&lt;='[1]Ag Demand'!$C$5,'[1]Ag Demand'!$B$5,IF(A410&lt;='[1]Ag Demand'!$C$6,'[1]Ag Demand'!$B$6,IF(A410&lt;='[1]Ag Demand'!$F$4,'[1]Ag Demand'!$E$4, IF(A410&lt;='[1]Ag Demand'!$F$5,'[1]Ag Demand'!$E$5, IF(A410&lt;='[1]Ag Demand'!$F$6,'[1]Ag Demand'!$E$6,1)))))))))</f>
        <v>720</v>
      </c>
      <c r="E410" s="16">
        <f ca="1">'[1]IGD CALC'!$AJ418</f>
        <v>0</v>
      </c>
      <c r="F410" s="14">
        <f ca="1">'[1]UKL Mass Balance'!$I421</f>
        <v>170714.11065063381</v>
      </c>
      <c r="G410" s="16">
        <f ca="1">[1]UKL_Control!$U421</f>
        <v>-0.8</v>
      </c>
      <c r="H410" s="16">
        <f ca="1">IF(A410&lt;$A$1,'[1]USBR Daily'!$O2298, '[1]IGD CALC'!$O418)</f>
        <v>1000</v>
      </c>
      <c r="I410" s="16">
        <f ca="1">'[1]IGD CALC'!$F418</f>
        <v>1000</v>
      </c>
      <c r="J410" s="16">
        <f ca="1">'[1]IGD CALC'!$I418</f>
        <v>197.57573011580757</v>
      </c>
      <c r="K410" s="4"/>
      <c r="L410" s="4"/>
      <c r="M410" s="4"/>
      <c r="N410" s="4"/>
    </row>
    <row r="411" spans="1:14" x14ac:dyDescent="0.25">
      <c r="A411" s="3">
        <v>44148</v>
      </c>
      <c r="B411" s="14">
        <f>'[1]UKL Mass Balance'!$T422</f>
        <v>0</v>
      </c>
      <c r="C411" s="14">
        <f>'[1]UKL Mass Balance'!$Q422</f>
        <v>0</v>
      </c>
      <c r="D411" s="16">
        <f ca="1">IF(A411&lt;$A$1, '[1]USBR Daily'!$M2299, '[1]UKL Mass Balance'!$N422+'[1]UKL Mass Balance'!$O422+'[1]UKL Mass Balance'!$BB422-('[1]Ag Demand'!$AJ422*IF('[1]Ag Demand'!$G422&gt;0,1,IF(A411&lt;='[1]Ag Demand'!$C$4,'[1]Ag Demand'!$B$4,IF(A411&lt;='[1]Ag Demand'!$C$5,'[1]Ag Demand'!$B$5,IF(A411&lt;='[1]Ag Demand'!$C$6,'[1]Ag Demand'!$B$6,IF(A411&lt;='[1]Ag Demand'!$F$4,'[1]Ag Demand'!$E$4, IF(A411&lt;='[1]Ag Demand'!$F$5,'[1]Ag Demand'!$E$5, IF(A411&lt;='[1]Ag Demand'!$F$6,'[1]Ag Demand'!$E$6,1)))))))))</f>
        <v>716</v>
      </c>
      <c r="E411" s="16">
        <f ca="1">'[1]IGD CALC'!$AJ419</f>
        <v>0</v>
      </c>
      <c r="F411" s="14">
        <f ca="1">'[1]UKL Mass Balance'!$I422</f>
        <v>171886.34205559248</v>
      </c>
      <c r="G411" s="16">
        <f ca="1">[1]UKL_Control!$U422</f>
        <v>-0.8</v>
      </c>
      <c r="H411" s="16">
        <f ca="1">IF(A411&lt;$A$1,'[1]USBR Daily'!$O2299, '[1]IGD CALC'!$O419)</f>
        <v>1000</v>
      </c>
      <c r="I411" s="16">
        <f ca="1">'[1]IGD CALC'!$F419</f>
        <v>1000</v>
      </c>
      <c r="J411" s="16">
        <f ca="1">'[1]IGD CALC'!$I419</f>
        <v>197.57573011580757</v>
      </c>
      <c r="K411" s="4"/>
      <c r="L411" s="4"/>
      <c r="M411" s="4"/>
      <c r="N411" s="4"/>
    </row>
    <row r="412" spans="1:14" x14ac:dyDescent="0.25">
      <c r="A412" s="3">
        <v>44149</v>
      </c>
      <c r="B412" s="14">
        <f>'[1]UKL Mass Balance'!$T423</f>
        <v>0</v>
      </c>
      <c r="C412" s="14">
        <f>'[1]UKL Mass Balance'!$Q423</f>
        <v>0</v>
      </c>
      <c r="D412" s="16">
        <f ca="1">IF(A412&lt;$A$1, '[1]USBR Daily'!$M2300, '[1]UKL Mass Balance'!$N423+'[1]UKL Mass Balance'!$O423+'[1]UKL Mass Balance'!$BB423-('[1]Ag Demand'!$AJ423*IF('[1]Ag Demand'!$G423&gt;0,1,IF(A412&lt;='[1]Ag Demand'!$C$4,'[1]Ag Demand'!$B$4,IF(A412&lt;='[1]Ag Demand'!$C$5,'[1]Ag Demand'!$B$5,IF(A412&lt;='[1]Ag Demand'!$C$6,'[1]Ag Demand'!$B$6,IF(A412&lt;='[1]Ag Demand'!$F$4,'[1]Ag Demand'!$E$4, IF(A412&lt;='[1]Ag Demand'!$F$5,'[1]Ag Demand'!$E$5, IF(A412&lt;='[1]Ag Demand'!$F$6,'[1]Ag Demand'!$E$6,1)))))))))</f>
        <v>713.5</v>
      </c>
      <c r="E412" s="16">
        <f ca="1">'[1]IGD CALC'!$AJ420</f>
        <v>0</v>
      </c>
      <c r="F412" s="14">
        <f ca="1">'[1]UKL Mass Balance'!$I423</f>
        <v>173045.68089856769</v>
      </c>
      <c r="G412" s="16">
        <f ca="1">[1]UKL_Control!$U423</f>
        <v>-0.8</v>
      </c>
      <c r="H412" s="16">
        <f ca="1">IF(A412&lt;$A$1,'[1]USBR Daily'!$O2300, '[1]IGD CALC'!$O420)</f>
        <v>1000</v>
      </c>
      <c r="I412" s="16">
        <f ca="1">'[1]IGD CALC'!$F420</f>
        <v>1000</v>
      </c>
      <c r="J412" s="16">
        <f ca="1">'[1]IGD CALC'!$I420</f>
        <v>197.57573011580757</v>
      </c>
      <c r="K412" s="4"/>
      <c r="L412" s="4"/>
      <c r="M412" s="4"/>
      <c r="N412" s="4"/>
    </row>
    <row r="413" spans="1:14" x14ac:dyDescent="0.25">
      <c r="A413" s="3">
        <v>44150</v>
      </c>
      <c r="B413" s="14">
        <f>'[1]UKL Mass Balance'!$T424</f>
        <v>0</v>
      </c>
      <c r="C413" s="14">
        <f>'[1]UKL Mass Balance'!$Q424</f>
        <v>0</v>
      </c>
      <c r="D413" s="16">
        <f ca="1">IF(A413&lt;$A$1, '[1]USBR Daily'!$M2301, '[1]UKL Mass Balance'!$N424+'[1]UKL Mass Balance'!$O424+'[1]UKL Mass Balance'!$BB424-('[1]Ag Demand'!$AJ424*IF('[1]Ag Demand'!$G424&gt;0,1,IF(A413&lt;='[1]Ag Demand'!$C$4,'[1]Ag Demand'!$B$4,IF(A413&lt;='[1]Ag Demand'!$C$5,'[1]Ag Demand'!$B$5,IF(A413&lt;='[1]Ag Demand'!$C$6,'[1]Ag Demand'!$B$6,IF(A413&lt;='[1]Ag Demand'!$F$4,'[1]Ag Demand'!$E$4, IF(A413&lt;='[1]Ag Demand'!$F$5,'[1]Ag Demand'!$E$5, IF(A413&lt;='[1]Ag Demand'!$F$6,'[1]Ag Demand'!$E$6,1)))))))))</f>
        <v>691.5</v>
      </c>
      <c r="E413" s="16">
        <f ca="1">'[1]IGD CALC'!$AJ421</f>
        <v>0</v>
      </c>
      <c r="F413" s="14">
        <f ca="1">'[1]UKL Mass Balance'!$I424</f>
        <v>174371.63131179084</v>
      </c>
      <c r="G413" s="16">
        <f ca="1">[1]UKL_Control!$U424</f>
        <v>-0.8</v>
      </c>
      <c r="H413" s="16">
        <f ca="1">IF(A413&lt;$A$1,'[1]USBR Daily'!$O2301, '[1]IGD CALC'!$O421)</f>
        <v>1000</v>
      </c>
      <c r="I413" s="16">
        <f ca="1">'[1]IGD CALC'!$F421</f>
        <v>1000</v>
      </c>
      <c r="J413" s="16">
        <f ca="1">'[1]IGD CALC'!$I421</f>
        <v>197.57573011580757</v>
      </c>
      <c r="K413" s="4"/>
      <c r="L413" s="4"/>
      <c r="M413" s="4"/>
      <c r="N413" s="4"/>
    </row>
    <row r="414" spans="1:14" x14ac:dyDescent="0.25">
      <c r="A414" s="3">
        <v>44151</v>
      </c>
      <c r="B414" s="14">
        <f>'[1]UKL Mass Balance'!$T425</f>
        <v>0</v>
      </c>
      <c r="C414" s="14">
        <f>'[1]UKL Mass Balance'!$Q425</f>
        <v>0</v>
      </c>
      <c r="D414" s="16">
        <f ca="1">IF(A414&lt;$A$1, '[1]USBR Daily'!$M2302, '[1]UKL Mass Balance'!$N425+'[1]UKL Mass Balance'!$O425+'[1]UKL Mass Balance'!$BB425-('[1]Ag Demand'!$AJ425*IF('[1]Ag Demand'!$G425&gt;0,1,IF(A414&lt;='[1]Ag Demand'!$C$4,'[1]Ag Demand'!$B$4,IF(A414&lt;='[1]Ag Demand'!$C$5,'[1]Ag Demand'!$B$5,IF(A414&lt;='[1]Ag Demand'!$C$6,'[1]Ag Demand'!$B$6,IF(A414&lt;='[1]Ag Demand'!$F$4,'[1]Ag Demand'!$E$4, IF(A414&lt;='[1]Ag Demand'!$F$5,'[1]Ag Demand'!$E$5, IF(A414&lt;='[1]Ag Demand'!$F$6,'[1]Ag Demand'!$E$6,1)))))))))</f>
        <v>687.5</v>
      </c>
      <c r="E414" s="16">
        <f ca="1">'[1]IGD CALC'!$AJ422</f>
        <v>0</v>
      </c>
      <c r="F414" s="14">
        <f ca="1">'[1]UKL Mass Balance'!$I425</f>
        <v>175677.74701427019</v>
      </c>
      <c r="G414" s="16">
        <f ca="1">[1]UKL_Control!$U425</f>
        <v>-0.8</v>
      </c>
      <c r="H414" s="16">
        <f ca="1">IF(A414&lt;$A$1,'[1]USBR Daily'!$O2302, '[1]IGD CALC'!$O422)</f>
        <v>1000</v>
      </c>
      <c r="I414" s="16">
        <f ca="1">'[1]IGD CALC'!$F422</f>
        <v>1000</v>
      </c>
      <c r="J414" s="16">
        <f ca="1">'[1]IGD CALC'!$I422</f>
        <v>349</v>
      </c>
      <c r="K414" s="4"/>
      <c r="L414" s="4"/>
      <c r="M414" s="4"/>
      <c r="N414" s="4"/>
    </row>
    <row r="415" spans="1:14" x14ac:dyDescent="0.25">
      <c r="A415" s="3">
        <v>44152</v>
      </c>
      <c r="B415" s="14">
        <f>'[1]UKL Mass Balance'!$T426</f>
        <v>0</v>
      </c>
      <c r="C415" s="14">
        <f>'[1]UKL Mass Balance'!$Q426</f>
        <v>0</v>
      </c>
      <c r="D415" s="16">
        <f ca="1">IF(A415&lt;$A$1, '[1]USBR Daily'!$M2303, '[1]UKL Mass Balance'!$N426+'[1]UKL Mass Balance'!$O426+'[1]UKL Mass Balance'!$BB426-('[1]Ag Demand'!$AJ426*IF('[1]Ag Demand'!$G426&gt;0,1,IF(A415&lt;='[1]Ag Demand'!$C$4,'[1]Ag Demand'!$B$4,IF(A415&lt;='[1]Ag Demand'!$C$5,'[1]Ag Demand'!$B$5,IF(A415&lt;='[1]Ag Demand'!$C$6,'[1]Ag Demand'!$B$6,IF(A415&lt;='[1]Ag Demand'!$F$4,'[1]Ag Demand'!$E$4, IF(A415&lt;='[1]Ag Demand'!$F$5,'[1]Ag Demand'!$E$5, IF(A415&lt;='[1]Ag Demand'!$F$6,'[1]Ag Demand'!$E$6,1)))))))))</f>
        <v>730.5</v>
      </c>
      <c r="E415" s="16">
        <f ca="1">'[1]IGD CALC'!$AJ423</f>
        <v>0</v>
      </c>
      <c r="F415" s="14">
        <f ca="1">'[1]UKL Mass Balance'!$I426</f>
        <v>176682.37511344373</v>
      </c>
      <c r="G415" s="16">
        <f ca="1">[1]UKL_Control!$U426</f>
        <v>-0.8</v>
      </c>
      <c r="H415" s="16">
        <f ca="1">IF(A415&lt;$A$1,'[1]USBR Daily'!$O2303, '[1]IGD CALC'!$O423)</f>
        <v>1000</v>
      </c>
      <c r="I415" s="16">
        <f ca="1">'[1]IGD CALC'!$F423</f>
        <v>1000</v>
      </c>
      <c r="J415" s="16">
        <f ca="1">'[1]IGD CALC'!$I423</f>
        <v>304</v>
      </c>
      <c r="K415" s="4"/>
      <c r="L415" s="4"/>
      <c r="M415" s="4"/>
      <c r="N415" s="4"/>
    </row>
    <row r="416" spans="1:14" x14ac:dyDescent="0.25">
      <c r="A416" s="3">
        <v>44153</v>
      </c>
      <c r="B416" s="14">
        <f>'[1]UKL Mass Balance'!$T427</f>
        <v>0</v>
      </c>
      <c r="C416" s="14">
        <f>'[1]UKL Mass Balance'!$Q427</f>
        <v>0</v>
      </c>
      <c r="D416" s="16">
        <f ca="1">IF(A416&lt;$A$1, '[1]USBR Daily'!$M2304, '[1]UKL Mass Balance'!$N427+'[1]UKL Mass Balance'!$O427+'[1]UKL Mass Balance'!$BB427-('[1]Ag Demand'!$AJ427*IF('[1]Ag Demand'!$G427&gt;0,1,IF(A416&lt;='[1]Ag Demand'!$C$4,'[1]Ag Demand'!$B$4,IF(A416&lt;='[1]Ag Demand'!$C$5,'[1]Ag Demand'!$B$5,IF(A416&lt;='[1]Ag Demand'!$C$6,'[1]Ag Demand'!$B$6,IF(A416&lt;='[1]Ag Demand'!$F$4,'[1]Ag Demand'!$E$4, IF(A416&lt;='[1]Ag Demand'!$F$5,'[1]Ag Demand'!$E$5, IF(A416&lt;='[1]Ag Demand'!$F$6,'[1]Ag Demand'!$E$6,1)))))))))</f>
        <v>722</v>
      </c>
      <c r="E416" s="16">
        <f ca="1">'[1]IGD CALC'!$AJ424</f>
        <v>0</v>
      </c>
      <c r="F416" s="14">
        <f ca="1">'[1]UKL Mass Balance'!$I427</f>
        <v>177751.46602253465</v>
      </c>
      <c r="G416" s="16">
        <f ca="1">[1]UKL_Control!$U427</f>
        <v>-0.8</v>
      </c>
      <c r="H416" s="16">
        <f ca="1">IF(A416&lt;$A$1,'[1]USBR Daily'!$O2304, '[1]IGD CALC'!$O424)</f>
        <v>1000</v>
      </c>
      <c r="I416" s="16">
        <f ca="1">'[1]IGD CALC'!$F424</f>
        <v>1000</v>
      </c>
      <c r="J416" s="16">
        <f ca="1">'[1]IGD CALC'!$I424</f>
        <v>312</v>
      </c>
      <c r="K416" s="4"/>
      <c r="L416" s="4"/>
      <c r="M416" s="4"/>
      <c r="N416" s="4"/>
    </row>
    <row r="417" spans="1:14" x14ac:dyDescent="0.25">
      <c r="A417" s="3">
        <v>44154</v>
      </c>
      <c r="B417" s="14">
        <f>'[1]UKL Mass Balance'!$T428</f>
        <v>0</v>
      </c>
      <c r="C417" s="14">
        <f>'[1]UKL Mass Balance'!$Q428</f>
        <v>0</v>
      </c>
      <c r="D417" s="16">
        <f ca="1">IF(A417&lt;$A$1, '[1]USBR Daily'!$M2305, '[1]UKL Mass Balance'!$N428+'[1]UKL Mass Balance'!$O428+'[1]UKL Mass Balance'!$BB428-('[1]Ag Demand'!$AJ428*IF('[1]Ag Demand'!$G428&gt;0,1,IF(A417&lt;='[1]Ag Demand'!$C$4,'[1]Ag Demand'!$B$4,IF(A417&lt;='[1]Ag Demand'!$C$5,'[1]Ag Demand'!$B$5,IF(A417&lt;='[1]Ag Demand'!$C$6,'[1]Ag Demand'!$B$6,IF(A417&lt;='[1]Ag Demand'!$F$4,'[1]Ag Demand'!$E$4, IF(A417&lt;='[1]Ag Demand'!$F$5,'[1]Ag Demand'!$E$5, IF(A417&lt;='[1]Ag Demand'!$F$6,'[1]Ag Demand'!$E$6,1)))))))))</f>
        <v>675</v>
      </c>
      <c r="E417" s="16">
        <f ca="1">'[1]IGD CALC'!$AJ425</f>
        <v>0</v>
      </c>
      <c r="F417" s="14">
        <f ca="1">'[1]UKL Mass Balance'!$I428</f>
        <v>179153.78007212142</v>
      </c>
      <c r="G417" s="16">
        <f ca="1">[1]UKL_Control!$U428</f>
        <v>-0.8</v>
      </c>
      <c r="H417" s="16">
        <f ca="1">IF(A417&lt;$A$1,'[1]USBR Daily'!$O2305, '[1]IGD CALC'!$O425)</f>
        <v>1000</v>
      </c>
      <c r="I417" s="16">
        <f ca="1">'[1]IGD CALC'!$F425</f>
        <v>1000</v>
      </c>
      <c r="J417" s="16">
        <f ca="1">'[1]IGD CALC'!$I425</f>
        <v>358</v>
      </c>
      <c r="K417" s="4"/>
      <c r="L417" s="4"/>
      <c r="M417" s="4"/>
      <c r="N417" s="4"/>
    </row>
    <row r="418" spans="1:14" x14ac:dyDescent="0.25">
      <c r="A418" s="3">
        <v>44155</v>
      </c>
      <c r="B418" s="14">
        <f>'[1]UKL Mass Balance'!$T429</f>
        <v>0</v>
      </c>
      <c r="C418" s="14">
        <f>'[1]UKL Mass Balance'!$Q429</f>
        <v>0</v>
      </c>
      <c r="D418" s="16">
        <f ca="1">IF(A418&lt;$A$1, '[1]USBR Daily'!$M2306, '[1]UKL Mass Balance'!$N429+'[1]UKL Mass Balance'!$O429+'[1]UKL Mass Balance'!$BB429-('[1]Ag Demand'!$AJ429*IF('[1]Ag Demand'!$G429&gt;0,1,IF(A418&lt;='[1]Ag Demand'!$C$4,'[1]Ag Demand'!$B$4,IF(A418&lt;='[1]Ag Demand'!$C$5,'[1]Ag Demand'!$B$5,IF(A418&lt;='[1]Ag Demand'!$C$6,'[1]Ag Demand'!$B$6,IF(A418&lt;='[1]Ag Demand'!$F$4,'[1]Ag Demand'!$E$4, IF(A418&lt;='[1]Ag Demand'!$F$5,'[1]Ag Demand'!$E$5, IF(A418&lt;='[1]Ag Demand'!$F$6,'[1]Ag Demand'!$E$6,1)))))))))</f>
        <v>708.5</v>
      </c>
      <c r="E418" s="16">
        <f ca="1">'[1]IGD CALC'!$AJ426</f>
        <v>0</v>
      </c>
      <c r="F418" s="14">
        <f ca="1">'[1]UKL Mass Balance'!$I429</f>
        <v>180408.32552666686</v>
      </c>
      <c r="G418" s="16">
        <f ca="1">[1]UKL_Control!$U429</f>
        <v>-0.8</v>
      </c>
      <c r="H418" s="16">
        <f ca="1">IF(A418&lt;$A$1,'[1]USBR Daily'!$O2306, '[1]IGD CALC'!$O426)</f>
        <v>1000</v>
      </c>
      <c r="I418" s="16">
        <f ca="1">'[1]IGD CALC'!$F426</f>
        <v>1000</v>
      </c>
      <c r="J418" s="16">
        <f ca="1">'[1]IGD CALC'!$I426</f>
        <v>324</v>
      </c>
      <c r="K418" s="4"/>
      <c r="L418" s="4"/>
      <c r="M418" s="4"/>
      <c r="N418" s="4"/>
    </row>
    <row r="419" spans="1:14" x14ac:dyDescent="0.25">
      <c r="A419" s="3">
        <v>44156</v>
      </c>
      <c r="B419" s="14">
        <f>'[1]UKL Mass Balance'!$T430</f>
        <v>0</v>
      </c>
      <c r="C419" s="14">
        <f>'[1]UKL Mass Balance'!$Q430</f>
        <v>0</v>
      </c>
      <c r="D419" s="16">
        <f ca="1">IF(A419&lt;$A$1, '[1]USBR Daily'!$M2307, '[1]UKL Mass Balance'!$N430+'[1]UKL Mass Balance'!$O430+'[1]UKL Mass Balance'!$BB430-('[1]Ag Demand'!$AJ430*IF('[1]Ag Demand'!$G430&gt;0,1,IF(A419&lt;='[1]Ag Demand'!$C$4,'[1]Ag Demand'!$B$4,IF(A419&lt;='[1]Ag Demand'!$C$5,'[1]Ag Demand'!$B$5,IF(A419&lt;='[1]Ag Demand'!$C$6,'[1]Ag Demand'!$B$6,IF(A419&lt;='[1]Ag Demand'!$F$4,'[1]Ag Demand'!$E$4, IF(A419&lt;='[1]Ag Demand'!$F$5,'[1]Ag Demand'!$E$5, IF(A419&lt;='[1]Ag Demand'!$F$6,'[1]Ag Demand'!$E$6,1)))))))))</f>
        <v>696.5</v>
      </c>
      <c r="E419" s="16">
        <f ca="1">'[1]IGD CALC'!$AJ427</f>
        <v>0</v>
      </c>
      <c r="F419" s="14">
        <f ca="1">'[1]UKL Mass Balance'!$I430</f>
        <v>181847.33379112967</v>
      </c>
      <c r="G419" s="16">
        <f ca="1">[1]UKL_Control!$U430</f>
        <v>-0.8</v>
      </c>
      <c r="H419" s="16">
        <f ca="1">IF(A419&lt;$A$1,'[1]USBR Daily'!$O2307, '[1]IGD CALC'!$O427)</f>
        <v>1000</v>
      </c>
      <c r="I419" s="16">
        <f ca="1">'[1]IGD CALC'!$F427</f>
        <v>1000</v>
      </c>
      <c r="J419" s="16">
        <f ca="1">'[1]IGD CALC'!$I427</f>
        <v>339</v>
      </c>
      <c r="K419" s="4"/>
      <c r="L419" s="4"/>
      <c r="M419" s="4"/>
      <c r="N419" s="4"/>
    </row>
    <row r="420" spans="1:14" x14ac:dyDescent="0.25">
      <c r="A420" s="3">
        <v>44157</v>
      </c>
      <c r="B420" s="14">
        <f>'[1]UKL Mass Balance'!$T431</f>
        <v>0</v>
      </c>
      <c r="C420" s="14">
        <f>'[1]UKL Mass Balance'!$Q431</f>
        <v>0</v>
      </c>
      <c r="D420" s="16">
        <f ca="1">IF(A420&lt;$A$1, '[1]USBR Daily'!$M2308, '[1]UKL Mass Balance'!$N431+'[1]UKL Mass Balance'!$O431+'[1]UKL Mass Balance'!$BB431-('[1]Ag Demand'!$AJ431*IF('[1]Ag Demand'!$G431&gt;0,1,IF(A420&lt;='[1]Ag Demand'!$C$4,'[1]Ag Demand'!$B$4,IF(A420&lt;='[1]Ag Demand'!$C$5,'[1]Ag Demand'!$B$5,IF(A420&lt;='[1]Ag Demand'!$C$6,'[1]Ag Demand'!$B$6,IF(A420&lt;='[1]Ag Demand'!$F$4,'[1]Ag Demand'!$E$4, IF(A420&lt;='[1]Ag Demand'!$F$5,'[1]Ag Demand'!$E$5, IF(A420&lt;='[1]Ag Demand'!$F$6,'[1]Ag Demand'!$E$6,1)))))))))</f>
        <v>699.5</v>
      </c>
      <c r="E420" s="16">
        <f ca="1">'[1]IGD CALC'!$AJ428</f>
        <v>0</v>
      </c>
      <c r="F420" s="14">
        <f ca="1">'[1]UKL Mass Balance'!$I431</f>
        <v>183393.44949360902</v>
      </c>
      <c r="G420" s="16">
        <f ca="1">[1]UKL_Control!$U431</f>
        <v>-0.8</v>
      </c>
      <c r="H420" s="16">
        <f ca="1">IF(A420&lt;$A$1,'[1]USBR Daily'!$O2308, '[1]IGD CALC'!$O428)</f>
        <v>1000</v>
      </c>
      <c r="I420" s="16">
        <f ca="1">'[1]IGD CALC'!$F428</f>
        <v>1000</v>
      </c>
      <c r="J420" s="16">
        <f ca="1">'[1]IGD CALC'!$I428</f>
        <v>334</v>
      </c>
      <c r="K420" s="4"/>
      <c r="L420" s="4"/>
      <c r="M420" s="4"/>
      <c r="N420" s="4"/>
    </row>
    <row r="421" spans="1:14" x14ac:dyDescent="0.25">
      <c r="A421" s="3">
        <v>44158</v>
      </c>
      <c r="B421" s="14">
        <f>'[1]UKL Mass Balance'!$T432</f>
        <v>0</v>
      </c>
      <c r="C421" s="14">
        <f>'[1]UKL Mass Balance'!$Q432</f>
        <v>0</v>
      </c>
      <c r="D421" s="16">
        <f ca="1">IF(A421&lt;$A$1, '[1]USBR Daily'!$M2309, '[1]UKL Mass Balance'!$N432+'[1]UKL Mass Balance'!$O432+'[1]UKL Mass Balance'!$BB432-('[1]Ag Demand'!$AJ432*IF('[1]Ag Demand'!$G432&gt;0,1,IF(A421&lt;='[1]Ag Demand'!$C$4,'[1]Ag Demand'!$B$4,IF(A421&lt;='[1]Ag Demand'!$C$5,'[1]Ag Demand'!$B$5,IF(A421&lt;='[1]Ag Demand'!$C$6,'[1]Ag Demand'!$B$6,IF(A421&lt;='[1]Ag Demand'!$F$4,'[1]Ag Demand'!$E$4, IF(A421&lt;='[1]Ag Demand'!$F$5,'[1]Ag Demand'!$E$5, IF(A421&lt;='[1]Ag Demand'!$F$6,'[1]Ag Demand'!$E$6,1)))))))))</f>
        <v>647</v>
      </c>
      <c r="E421" s="16">
        <f ca="1">'[1]IGD CALC'!$AJ429</f>
        <v>0</v>
      </c>
      <c r="F421" s="14">
        <f ca="1">'[1]UKL Mass Balance'!$I432</f>
        <v>184881.05279939415</v>
      </c>
      <c r="G421" s="16">
        <f ca="1">[1]UKL_Control!$U432</f>
        <v>-0.8</v>
      </c>
      <c r="H421" s="16">
        <f ca="1">IF(A421&lt;$A$1,'[1]USBR Daily'!$O2309, '[1]IGD CALC'!$O429)</f>
        <v>1000</v>
      </c>
      <c r="I421" s="16">
        <f ca="1">'[1]IGD CALC'!$F429</f>
        <v>1000</v>
      </c>
      <c r="J421" s="16">
        <f ca="1">'[1]IGD CALC'!$I429</f>
        <v>386</v>
      </c>
      <c r="K421" s="4"/>
      <c r="L421" s="4"/>
      <c r="M421" s="4"/>
      <c r="N421" s="4"/>
    </row>
    <row r="422" spans="1:14" x14ac:dyDescent="0.25">
      <c r="A422" s="3">
        <v>44159</v>
      </c>
      <c r="B422" s="14">
        <f>'[1]UKL Mass Balance'!$T433</f>
        <v>0</v>
      </c>
      <c r="C422" s="14">
        <f>'[1]UKL Mass Balance'!$Q433</f>
        <v>0</v>
      </c>
      <c r="D422" s="16">
        <f ca="1">IF(A422&lt;$A$1, '[1]USBR Daily'!$M2310, '[1]UKL Mass Balance'!$N433+'[1]UKL Mass Balance'!$O433+'[1]UKL Mass Balance'!$BB433-('[1]Ag Demand'!$AJ433*IF('[1]Ag Demand'!$G433&gt;0,1,IF(A422&lt;='[1]Ag Demand'!$C$4,'[1]Ag Demand'!$B$4,IF(A422&lt;='[1]Ag Demand'!$C$5,'[1]Ag Demand'!$B$5,IF(A422&lt;='[1]Ag Demand'!$C$6,'[1]Ag Demand'!$B$6,IF(A422&lt;='[1]Ag Demand'!$F$4,'[1]Ag Demand'!$E$4, IF(A422&lt;='[1]Ag Demand'!$F$5,'[1]Ag Demand'!$E$5, IF(A422&lt;='[1]Ag Demand'!$F$6,'[1]Ag Demand'!$E$6,1)))))))))</f>
        <v>650</v>
      </c>
      <c r="E422" s="16">
        <f ca="1">'[1]IGD CALC'!$AJ430</f>
        <v>0</v>
      </c>
      <c r="F422" s="14">
        <f ca="1">'[1]UKL Mass Balance'!$I433</f>
        <v>186537.2511465016</v>
      </c>
      <c r="G422" s="16">
        <f ca="1">[1]UKL_Control!$U433</f>
        <v>-0.8</v>
      </c>
      <c r="H422" s="16">
        <f ca="1">IF(A422&lt;$A$1,'[1]USBR Daily'!$O2310, '[1]IGD CALC'!$O430)</f>
        <v>1000</v>
      </c>
      <c r="I422" s="16">
        <f ca="1">'[1]IGD CALC'!$F430</f>
        <v>1000</v>
      </c>
      <c r="J422" s="16">
        <f ca="1">'[1]IGD CALC'!$I430</f>
        <v>381</v>
      </c>
      <c r="K422" s="4"/>
      <c r="L422" s="4"/>
      <c r="M422" s="4"/>
      <c r="N422" s="4"/>
    </row>
    <row r="423" spans="1:14" x14ac:dyDescent="0.25">
      <c r="A423" s="3">
        <v>44160</v>
      </c>
      <c r="B423" s="14">
        <f>'[1]UKL Mass Balance'!$T434</f>
        <v>0</v>
      </c>
      <c r="C423" s="14">
        <f>'[1]UKL Mass Balance'!$Q434</f>
        <v>0</v>
      </c>
      <c r="D423" s="16">
        <f ca="1">IF(A423&lt;$A$1, '[1]USBR Daily'!$M2311, '[1]UKL Mass Balance'!$N434+'[1]UKL Mass Balance'!$O434+'[1]UKL Mass Balance'!$BB434-('[1]Ag Demand'!$AJ434*IF('[1]Ag Demand'!$G434&gt;0,1,IF(A423&lt;='[1]Ag Demand'!$C$4,'[1]Ag Demand'!$B$4,IF(A423&lt;='[1]Ag Demand'!$C$5,'[1]Ag Demand'!$B$5,IF(A423&lt;='[1]Ag Demand'!$C$6,'[1]Ag Demand'!$B$6,IF(A423&lt;='[1]Ag Demand'!$F$4,'[1]Ag Demand'!$E$4, IF(A423&lt;='[1]Ag Demand'!$F$5,'[1]Ag Demand'!$E$5, IF(A423&lt;='[1]Ag Demand'!$F$6,'[1]Ag Demand'!$E$6,1)))))))))</f>
        <v>659</v>
      </c>
      <c r="E423" s="16">
        <f ca="1">'[1]IGD CALC'!$AJ431</f>
        <v>0</v>
      </c>
      <c r="F423" s="14">
        <f ca="1">'[1]UKL Mass Balance'!$I434</f>
        <v>188127.99494815449</v>
      </c>
      <c r="G423" s="16">
        <f ca="1">[1]UKL_Control!$U434</f>
        <v>-0.8</v>
      </c>
      <c r="H423" s="16">
        <f ca="1">IF(A423&lt;$A$1,'[1]USBR Daily'!$O2311, '[1]IGD CALC'!$O431)</f>
        <v>1000</v>
      </c>
      <c r="I423" s="16">
        <f ca="1">'[1]IGD CALC'!$F431</f>
        <v>1000</v>
      </c>
      <c r="J423" s="16">
        <f ca="1">'[1]IGD CALC'!$I431</f>
        <v>374</v>
      </c>
      <c r="K423" s="4"/>
      <c r="L423" s="4"/>
      <c r="M423" s="4"/>
      <c r="N423" s="4"/>
    </row>
    <row r="424" spans="1:14" x14ac:dyDescent="0.25">
      <c r="A424" s="3">
        <v>44161</v>
      </c>
      <c r="B424" s="14">
        <f>'[1]UKL Mass Balance'!$T435</f>
        <v>0</v>
      </c>
      <c r="C424" s="14">
        <f>'[1]UKL Mass Balance'!$Q435</f>
        <v>0</v>
      </c>
      <c r="D424" s="16">
        <f ca="1">IF(A424&lt;$A$1, '[1]USBR Daily'!$M2312, '[1]UKL Mass Balance'!$N435+'[1]UKL Mass Balance'!$O435+'[1]UKL Mass Balance'!$BB435-('[1]Ag Demand'!$AJ435*IF('[1]Ag Demand'!$G435&gt;0,1,IF(A424&lt;='[1]Ag Demand'!$C$4,'[1]Ag Demand'!$B$4,IF(A424&lt;='[1]Ag Demand'!$C$5,'[1]Ag Demand'!$B$5,IF(A424&lt;='[1]Ag Demand'!$C$6,'[1]Ag Demand'!$B$6,IF(A424&lt;='[1]Ag Demand'!$F$4,'[1]Ag Demand'!$E$4, IF(A424&lt;='[1]Ag Demand'!$F$5,'[1]Ag Demand'!$E$5, IF(A424&lt;='[1]Ag Demand'!$F$6,'[1]Ag Demand'!$E$6,1)))))))))</f>
        <v>683.5</v>
      </c>
      <c r="E424" s="16">
        <f ca="1">'[1]IGD CALC'!$AJ432</f>
        <v>0</v>
      </c>
      <c r="F424" s="14">
        <f ca="1">'[1]UKL Mass Balance'!$I435</f>
        <v>189767.3337911297</v>
      </c>
      <c r="G424" s="16">
        <f ca="1">[1]UKL_Control!$U435</f>
        <v>-0.8</v>
      </c>
      <c r="H424" s="16">
        <f ca="1">IF(A424&lt;$A$1,'[1]USBR Daily'!$O2312, '[1]IGD CALC'!$O432)</f>
        <v>1000</v>
      </c>
      <c r="I424" s="16">
        <f ca="1">'[1]IGD CALC'!$F432</f>
        <v>1000</v>
      </c>
      <c r="J424" s="16">
        <f ca="1">'[1]IGD CALC'!$I432</f>
        <v>350</v>
      </c>
      <c r="K424" s="4"/>
      <c r="L424" s="4"/>
      <c r="M424" s="4"/>
      <c r="N424" s="4"/>
    </row>
    <row r="425" spans="1:14" x14ac:dyDescent="0.25">
      <c r="A425" s="3">
        <v>44162</v>
      </c>
      <c r="B425" s="14">
        <f>'[1]UKL Mass Balance'!$T436</f>
        <v>0</v>
      </c>
      <c r="C425" s="14">
        <f>'[1]UKL Mass Balance'!$Q436</f>
        <v>0</v>
      </c>
      <c r="D425" s="16">
        <f ca="1">IF(A425&lt;$A$1, '[1]USBR Daily'!$M2313, '[1]UKL Mass Balance'!$N436+'[1]UKL Mass Balance'!$O436+'[1]UKL Mass Balance'!$BB436-('[1]Ag Demand'!$AJ436*IF('[1]Ag Demand'!$G436&gt;0,1,IF(A425&lt;='[1]Ag Demand'!$C$4,'[1]Ag Demand'!$B$4,IF(A425&lt;='[1]Ag Demand'!$C$5,'[1]Ag Demand'!$B$5,IF(A425&lt;='[1]Ag Demand'!$C$6,'[1]Ag Demand'!$B$6,IF(A425&lt;='[1]Ag Demand'!$F$4,'[1]Ag Demand'!$E$4, IF(A425&lt;='[1]Ag Demand'!$F$5,'[1]Ag Demand'!$E$5, IF(A425&lt;='[1]Ag Demand'!$F$6,'[1]Ag Demand'!$E$6,1)))))))))</f>
        <v>637</v>
      </c>
      <c r="E425" s="16">
        <f ca="1">'[1]IGD CALC'!$AJ433</f>
        <v>0</v>
      </c>
      <c r="F425" s="14">
        <f ca="1">'[1]UKL Mass Balance'!$I436</f>
        <v>191506.8379233611</v>
      </c>
      <c r="G425" s="16">
        <f ca="1">[1]UKL_Control!$U436</f>
        <v>-0.8</v>
      </c>
      <c r="H425" s="16">
        <f ca="1">IF(A425&lt;$A$1,'[1]USBR Daily'!$O2313, '[1]IGD CALC'!$O433)</f>
        <v>1000</v>
      </c>
      <c r="I425" s="16">
        <f ca="1">'[1]IGD CALC'!$F433</f>
        <v>1000</v>
      </c>
      <c r="J425" s="16">
        <f ca="1">'[1]IGD CALC'!$I433</f>
        <v>393</v>
      </c>
      <c r="K425" s="4"/>
      <c r="L425" s="4"/>
      <c r="M425" s="4"/>
      <c r="N425" s="4"/>
    </row>
    <row r="426" spans="1:14" x14ac:dyDescent="0.25">
      <c r="A426" s="3">
        <v>44163</v>
      </c>
      <c r="B426" s="14">
        <f>'[1]UKL Mass Balance'!$T437</f>
        <v>0</v>
      </c>
      <c r="C426" s="14">
        <f>'[1]UKL Mass Balance'!$Q437</f>
        <v>0</v>
      </c>
      <c r="D426" s="16">
        <f ca="1">IF(A426&lt;$A$1, '[1]USBR Daily'!$M2314, '[1]UKL Mass Balance'!$N437+'[1]UKL Mass Balance'!$O437+'[1]UKL Mass Balance'!$BB437-('[1]Ag Demand'!$AJ437*IF('[1]Ag Demand'!$G437&gt;0,1,IF(A426&lt;='[1]Ag Demand'!$C$4,'[1]Ag Demand'!$B$4,IF(A426&lt;='[1]Ag Demand'!$C$5,'[1]Ag Demand'!$B$5,IF(A426&lt;='[1]Ag Demand'!$C$6,'[1]Ag Demand'!$B$6,IF(A426&lt;='[1]Ag Demand'!$F$4,'[1]Ag Demand'!$E$4, IF(A426&lt;='[1]Ag Demand'!$F$5,'[1]Ag Demand'!$E$5, IF(A426&lt;='[1]Ag Demand'!$F$6,'[1]Ag Demand'!$E$6,1)))))))))</f>
        <v>627</v>
      </c>
      <c r="E426" s="16">
        <f ca="1">'[1]IGD CALC'!$AJ434</f>
        <v>0</v>
      </c>
      <c r="F426" s="14">
        <f ca="1">'[1]UKL Mass Balance'!$I437</f>
        <v>193272.12717955947</v>
      </c>
      <c r="G426" s="16">
        <f ca="1">[1]UKL_Control!$U437</f>
        <v>-0.8</v>
      </c>
      <c r="H426" s="16">
        <f ca="1">IF(A426&lt;$A$1,'[1]USBR Daily'!$O2314, '[1]IGD CALC'!$O434)</f>
        <v>1000</v>
      </c>
      <c r="I426" s="16">
        <f ca="1">'[1]IGD CALC'!$F434</f>
        <v>1000</v>
      </c>
      <c r="J426" s="16">
        <f ca="1">'[1]IGD CALC'!$I434</f>
        <v>404</v>
      </c>
      <c r="K426" s="4"/>
      <c r="L426" s="4"/>
      <c r="M426" s="4"/>
      <c r="N426" s="4"/>
    </row>
    <row r="427" spans="1:14" x14ac:dyDescent="0.25">
      <c r="A427" s="3">
        <v>44164</v>
      </c>
      <c r="B427" s="14">
        <f>'[1]UKL Mass Balance'!$T438</f>
        <v>0</v>
      </c>
      <c r="C427" s="14">
        <f>'[1]UKL Mass Balance'!$Q438</f>
        <v>0</v>
      </c>
      <c r="D427" s="16">
        <f ca="1">IF(A427&lt;$A$1, '[1]USBR Daily'!$M2315, '[1]UKL Mass Balance'!$N438+'[1]UKL Mass Balance'!$O438+'[1]UKL Mass Balance'!$BB438-('[1]Ag Demand'!$AJ438*IF('[1]Ag Demand'!$G438&gt;0,1,IF(A427&lt;='[1]Ag Demand'!$C$4,'[1]Ag Demand'!$B$4,IF(A427&lt;='[1]Ag Demand'!$C$5,'[1]Ag Demand'!$B$5,IF(A427&lt;='[1]Ag Demand'!$C$6,'[1]Ag Demand'!$B$6,IF(A427&lt;='[1]Ag Demand'!$F$4,'[1]Ag Demand'!$E$4, IF(A427&lt;='[1]Ag Demand'!$F$5,'[1]Ag Demand'!$E$5, IF(A427&lt;='[1]Ag Demand'!$F$6,'[1]Ag Demand'!$E$6,1)))))))))</f>
        <v>672.5</v>
      </c>
      <c r="E427" s="16">
        <f ca="1">'[1]IGD CALC'!$AJ435</f>
        <v>0</v>
      </c>
      <c r="F427" s="14">
        <f ca="1">'[1]UKL Mass Balance'!$I438</f>
        <v>194798.40817129501</v>
      </c>
      <c r="G427" s="16">
        <f ca="1">[1]UKL_Control!$U438</f>
        <v>-0.8</v>
      </c>
      <c r="H427" s="16">
        <f ca="1">IF(A427&lt;$A$1,'[1]USBR Daily'!$O2315, '[1]IGD CALC'!$O435)</f>
        <v>1000</v>
      </c>
      <c r="I427" s="16">
        <f ca="1">'[1]IGD CALC'!$F435</f>
        <v>1000</v>
      </c>
      <c r="J427" s="16">
        <f ca="1">'[1]IGD CALC'!$I435</f>
        <v>357</v>
      </c>
      <c r="K427" s="4"/>
      <c r="L427" s="4"/>
      <c r="M427" s="4"/>
      <c r="N427" s="4"/>
    </row>
    <row r="428" spans="1:14" x14ac:dyDescent="0.25">
      <c r="A428" s="3">
        <v>44165</v>
      </c>
      <c r="B428" s="14">
        <f>'[1]UKL Mass Balance'!$T439</f>
        <v>0</v>
      </c>
      <c r="C428" s="14">
        <f>'[1]UKL Mass Balance'!$Q439</f>
        <v>0</v>
      </c>
      <c r="D428" s="16">
        <f ca="1">IF(A428&lt;$A$1, '[1]USBR Daily'!$M2316, '[1]UKL Mass Balance'!$N439+'[1]UKL Mass Balance'!$O439+'[1]UKL Mass Balance'!$BB439-('[1]Ag Demand'!$AJ439*IF('[1]Ag Demand'!$G439&gt;0,1,IF(A428&lt;='[1]Ag Demand'!$C$4,'[1]Ag Demand'!$B$4,IF(A428&lt;='[1]Ag Demand'!$C$5,'[1]Ag Demand'!$B$5,IF(A428&lt;='[1]Ag Demand'!$C$6,'[1]Ag Demand'!$B$6,IF(A428&lt;='[1]Ag Demand'!$F$4,'[1]Ag Demand'!$E$4, IF(A428&lt;='[1]Ag Demand'!$F$5,'[1]Ag Demand'!$E$5, IF(A428&lt;='[1]Ag Demand'!$F$6,'[1]Ag Demand'!$E$6,1)))))))))</f>
        <v>700</v>
      </c>
      <c r="E428" s="16">
        <f ca="1">'[1]IGD CALC'!$AJ436</f>
        <v>0</v>
      </c>
      <c r="F428" s="14">
        <f ca="1">'[1]UKL Mass Balance'!$I439</f>
        <v>196167.00321261733</v>
      </c>
      <c r="G428" s="16">
        <f ca="1">[1]UKL_Control!$U439</f>
        <v>-0.8</v>
      </c>
      <c r="H428" s="16">
        <f ca="1">IF(A428&lt;$A$1,'[1]USBR Daily'!$O2316, '[1]IGD CALC'!$O436)</f>
        <v>1000</v>
      </c>
      <c r="I428" s="16">
        <f ca="1">'[1]IGD CALC'!$F436</f>
        <v>1000</v>
      </c>
      <c r="J428" s="16">
        <f ca="1">'[1]IGD CALC'!$I436</f>
        <v>334</v>
      </c>
      <c r="K428" s="4"/>
      <c r="L428" s="4"/>
      <c r="M428" s="4"/>
      <c r="N428" s="4"/>
    </row>
    <row r="429" spans="1:14" x14ac:dyDescent="0.25">
      <c r="A429" s="3">
        <v>44166</v>
      </c>
      <c r="B429" s="14">
        <f>'[1]UKL Mass Balance'!$T440</f>
        <v>0</v>
      </c>
      <c r="C429" s="14">
        <f>'[1]UKL Mass Balance'!$Q440</f>
        <v>0</v>
      </c>
      <c r="D429" s="16">
        <f ca="1">IF(A429&lt;$A$1, '[1]USBR Daily'!$M2317, '[1]UKL Mass Balance'!$N440+'[1]UKL Mass Balance'!$O440+'[1]UKL Mass Balance'!$BB440-('[1]Ag Demand'!$AJ440*IF('[1]Ag Demand'!$G440&gt;0,1,IF(A429&lt;='[1]Ag Demand'!$C$4,'[1]Ag Demand'!$B$4,IF(A429&lt;='[1]Ag Demand'!$C$5,'[1]Ag Demand'!$B$5,IF(A429&lt;='[1]Ag Demand'!$C$6,'[1]Ag Demand'!$B$6,IF(A429&lt;='[1]Ag Demand'!$F$4,'[1]Ag Demand'!$E$4, IF(A429&lt;='[1]Ag Demand'!$F$5,'[1]Ag Demand'!$E$5, IF(A429&lt;='[1]Ag Demand'!$F$6,'[1]Ag Demand'!$E$6,1)))))))))</f>
        <v>631</v>
      </c>
      <c r="E429" s="16">
        <f ca="1">'[1]IGD CALC'!$AJ437</f>
        <v>0</v>
      </c>
      <c r="F429" s="14">
        <f ca="1">'[1]UKL Mass Balance'!$I440</f>
        <v>198418.24288203882</v>
      </c>
      <c r="G429" s="16">
        <f ca="1">[1]UKL_Control!$U440</f>
        <v>-0.8</v>
      </c>
      <c r="H429" s="16">
        <f ca="1">IF(A429&lt;$A$1,'[1]USBR Daily'!$O2317, '[1]IGD CALC'!$O437)</f>
        <v>950</v>
      </c>
      <c r="I429" s="16">
        <f ca="1">'[1]IGD CALC'!$F437</f>
        <v>950</v>
      </c>
      <c r="J429" s="16">
        <f ca="1">'[1]IGD CALC'!$I437</f>
        <v>371</v>
      </c>
      <c r="K429" s="4"/>
      <c r="L429" s="4"/>
      <c r="M429" s="4"/>
      <c r="N429" s="4"/>
    </row>
    <row r="430" spans="1:14" x14ac:dyDescent="0.25">
      <c r="A430" s="3">
        <v>44167</v>
      </c>
      <c r="B430" s="14">
        <f>'[1]UKL Mass Balance'!$T441</f>
        <v>0</v>
      </c>
      <c r="C430" s="14">
        <f>'[1]UKL Mass Balance'!$Q441</f>
        <v>0</v>
      </c>
      <c r="D430" s="16">
        <f ca="1">IF(A430&lt;$A$1, '[1]USBR Daily'!$M2318, '[1]UKL Mass Balance'!$N441+'[1]UKL Mass Balance'!$O441+'[1]UKL Mass Balance'!$BB441-('[1]Ag Demand'!$AJ441*IF('[1]Ag Demand'!$G441&gt;0,1,IF(A430&lt;='[1]Ag Demand'!$C$4,'[1]Ag Demand'!$B$4,IF(A430&lt;='[1]Ag Demand'!$C$5,'[1]Ag Demand'!$B$5,IF(A430&lt;='[1]Ag Demand'!$C$6,'[1]Ag Demand'!$B$6,IF(A430&lt;='[1]Ag Demand'!$F$4,'[1]Ag Demand'!$E$4, IF(A430&lt;='[1]Ag Demand'!$F$5,'[1]Ag Demand'!$E$5, IF(A430&lt;='[1]Ag Demand'!$F$6,'[1]Ag Demand'!$E$6,1)))))))))</f>
        <v>610</v>
      </c>
      <c r="E430" s="16">
        <f ca="1">'[1]IGD CALC'!$AJ438</f>
        <v>0</v>
      </c>
      <c r="F430" s="14">
        <f ca="1">'[1]UKL Mass Balance'!$I441</f>
        <v>200609.97841922889</v>
      </c>
      <c r="G430" s="16">
        <f ca="1">[1]UKL_Control!$U441</f>
        <v>-0.8</v>
      </c>
      <c r="H430" s="16">
        <f ca="1">IF(A430&lt;$A$1,'[1]USBR Daily'!$O2318, '[1]IGD CALC'!$O438)</f>
        <v>950</v>
      </c>
      <c r="I430" s="16">
        <f ca="1">'[1]IGD CALC'!$F438</f>
        <v>950</v>
      </c>
      <c r="J430" s="16">
        <f ca="1">'[1]IGD CALC'!$I438</f>
        <v>392</v>
      </c>
      <c r="K430" s="4"/>
      <c r="L430" s="4"/>
      <c r="M430" s="4"/>
      <c r="N430" s="4"/>
    </row>
    <row r="431" spans="1:14" x14ac:dyDescent="0.25">
      <c r="A431" s="3">
        <v>44168</v>
      </c>
      <c r="B431" s="14">
        <f>'[1]UKL Mass Balance'!$T442</f>
        <v>0</v>
      </c>
      <c r="C431" s="14">
        <f>'[1]UKL Mass Balance'!$Q442</f>
        <v>0</v>
      </c>
      <c r="D431" s="16">
        <f ca="1">IF(A431&lt;$A$1, '[1]USBR Daily'!$M2319, '[1]UKL Mass Balance'!$N442+'[1]UKL Mass Balance'!$O442+'[1]UKL Mass Balance'!$BB442-('[1]Ag Demand'!$AJ442*IF('[1]Ag Demand'!$G442&gt;0,1,IF(A431&lt;='[1]Ag Demand'!$C$4,'[1]Ag Demand'!$B$4,IF(A431&lt;='[1]Ag Demand'!$C$5,'[1]Ag Demand'!$B$5,IF(A431&lt;='[1]Ag Demand'!$C$6,'[1]Ag Demand'!$B$6,IF(A431&lt;='[1]Ag Demand'!$F$4,'[1]Ag Demand'!$E$4, IF(A431&lt;='[1]Ag Demand'!$F$5,'[1]Ag Demand'!$E$5, IF(A431&lt;='[1]Ag Demand'!$F$6,'[1]Ag Demand'!$E$6,1)))))))))</f>
        <v>610</v>
      </c>
      <c r="E431" s="16">
        <f ca="1">'[1]IGD CALC'!$AJ439</f>
        <v>0</v>
      </c>
      <c r="F431" s="14">
        <f ca="1">'[1]UKL Mass Balance'!$I442</f>
        <v>202722.37511344376</v>
      </c>
      <c r="G431" s="16">
        <f ca="1">[1]UKL_Control!$U442</f>
        <v>-0.8</v>
      </c>
      <c r="H431" s="16">
        <f ca="1">IF(A431&lt;$A$1,'[1]USBR Daily'!$O2319, '[1]IGD CALC'!$O439)</f>
        <v>950</v>
      </c>
      <c r="I431" s="16">
        <f ca="1">'[1]IGD CALC'!$F439</f>
        <v>950</v>
      </c>
      <c r="J431" s="16">
        <f ca="1">'[1]IGD CALC'!$I439</f>
        <v>392</v>
      </c>
      <c r="K431" s="4"/>
      <c r="L431" s="4"/>
      <c r="M431" s="4"/>
      <c r="N431" s="4"/>
    </row>
    <row r="432" spans="1:14" x14ac:dyDescent="0.25">
      <c r="A432" s="3">
        <v>44169</v>
      </c>
      <c r="B432" s="14">
        <f>'[1]UKL Mass Balance'!$T443</f>
        <v>0</v>
      </c>
      <c r="C432" s="14">
        <f>'[1]UKL Mass Balance'!$Q443</f>
        <v>0</v>
      </c>
      <c r="D432" s="16">
        <f ca="1">IF(A432&lt;$A$1, '[1]USBR Daily'!$M2320, '[1]UKL Mass Balance'!$N443+'[1]UKL Mass Balance'!$O443+'[1]UKL Mass Balance'!$BB443-('[1]Ag Demand'!$AJ443*IF('[1]Ag Demand'!$G443&gt;0,1,IF(A432&lt;='[1]Ag Demand'!$C$4,'[1]Ag Demand'!$B$4,IF(A432&lt;='[1]Ag Demand'!$C$5,'[1]Ag Demand'!$B$5,IF(A432&lt;='[1]Ag Demand'!$C$6,'[1]Ag Demand'!$B$6,IF(A432&lt;='[1]Ag Demand'!$F$4,'[1]Ag Demand'!$E$4, IF(A432&lt;='[1]Ag Demand'!$F$5,'[1]Ag Demand'!$E$5, IF(A432&lt;='[1]Ag Demand'!$F$6,'[1]Ag Demand'!$E$6,1)))))))))</f>
        <v>629</v>
      </c>
      <c r="E432" s="16">
        <f ca="1">'[1]IGD CALC'!$AJ440</f>
        <v>0</v>
      </c>
      <c r="F432" s="14">
        <f ca="1">'[1]UKL Mass Balance'!$I443</f>
        <v>204868.49081592311</v>
      </c>
      <c r="G432" s="16">
        <f ca="1">[1]UKL_Control!$U443</f>
        <v>-0.8</v>
      </c>
      <c r="H432" s="16">
        <f ca="1">IF(A432&lt;$A$1,'[1]USBR Daily'!$O2320, '[1]IGD CALC'!$O440)</f>
        <v>950</v>
      </c>
      <c r="I432" s="16">
        <f ca="1">'[1]IGD CALC'!$F440</f>
        <v>950</v>
      </c>
      <c r="J432" s="16">
        <f ca="1">'[1]IGD CALC'!$I440</f>
        <v>373</v>
      </c>
      <c r="K432" s="4"/>
      <c r="L432" s="4"/>
      <c r="M432" s="4"/>
      <c r="N432" s="4"/>
    </row>
    <row r="433" spans="1:14" x14ac:dyDescent="0.25">
      <c r="A433" s="3">
        <v>44170</v>
      </c>
      <c r="B433" s="14">
        <f>'[1]UKL Mass Balance'!$T444</f>
        <v>0</v>
      </c>
      <c r="C433" s="14">
        <f>'[1]UKL Mass Balance'!$Q444</f>
        <v>0</v>
      </c>
      <c r="D433" s="16">
        <f ca="1">IF(A433&lt;$A$1, '[1]USBR Daily'!$M2321, '[1]UKL Mass Balance'!$N444+'[1]UKL Mass Balance'!$O444+'[1]UKL Mass Balance'!$BB444-('[1]Ag Demand'!$AJ444*IF('[1]Ag Demand'!$G444&gt;0,1,IF(A433&lt;='[1]Ag Demand'!$C$4,'[1]Ag Demand'!$B$4,IF(A433&lt;='[1]Ag Demand'!$C$5,'[1]Ag Demand'!$B$5,IF(A433&lt;='[1]Ag Demand'!$C$6,'[1]Ag Demand'!$B$6,IF(A433&lt;='[1]Ag Demand'!$F$4,'[1]Ag Demand'!$E$4, IF(A433&lt;='[1]Ag Demand'!$F$5,'[1]Ag Demand'!$E$5, IF(A433&lt;='[1]Ag Demand'!$F$6,'[1]Ag Demand'!$E$6,1)))))))))</f>
        <v>638</v>
      </c>
      <c r="E433" s="16">
        <f ca="1">'[1]IGD CALC'!$AJ441</f>
        <v>0</v>
      </c>
      <c r="F433" s="14">
        <f ca="1">'[1]UKL Mass Balance'!$I444</f>
        <v>206889.6478407165</v>
      </c>
      <c r="G433" s="16">
        <f ca="1">[1]UKL_Control!$U444</f>
        <v>-0.8</v>
      </c>
      <c r="H433" s="16">
        <f ca="1">IF(A433&lt;$A$1,'[1]USBR Daily'!$O2321, '[1]IGD CALC'!$O441)</f>
        <v>950</v>
      </c>
      <c r="I433" s="16">
        <f ca="1">'[1]IGD CALC'!$F441</f>
        <v>950</v>
      </c>
      <c r="J433" s="16">
        <f ca="1">'[1]IGD CALC'!$I441</f>
        <v>364</v>
      </c>
      <c r="K433" s="4"/>
      <c r="L433" s="4"/>
      <c r="M433" s="4"/>
      <c r="N433" s="4"/>
    </row>
    <row r="434" spans="1:14" x14ac:dyDescent="0.25">
      <c r="A434" s="3">
        <v>44171</v>
      </c>
      <c r="B434" s="14">
        <f>'[1]UKL Mass Balance'!$T445</f>
        <v>0</v>
      </c>
      <c r="C434" s="14">
        <f>'[1]UKL Mass Balance'!$Q445</f>
        <v>0</v>
      </c>
      <c r="D434" s="16">
        <f ca="1">IF(A434&lt;$A$1, '[1]USBR Daily'!$M2322, '[1]UKL Mass Balance'!$N445+'[1]UKL Mass Balance'!$O445+'[1]UKL Mass Balance'!$BB445-('[1]Ag Demand'!$AJ445*IF('[1]Ag Demand'!$G445&gt;0,1,IF(A434&lt;='[1]Ag Demand'!$C$4,'[1]Ag Demand'!$B$4,IF(A434&lt;='[1]Ag Demand'!$C$5,'[1]Ag Demand'!$B$5,IF(A434&lt;='[1]Ag Demand'!$C$6,'[1]Ag Demand'!$B$6,IF(A434&lt;='[1]Ag Demand'!$F$4,'[1]Ag Demand'!$E$4, IF(A434&lt;='[1]Ag Demand'!$F$5,'[1]Ag Demand'!$E$5, IF(A434&lt;='[1]Ag Demand'!$F$6,'[1]Ag Demand'!$E$6,1)))))))))</f>
        <v>617</v>
      </c>
      <c r="E434" s="16">
        <f ca="1">'[1]IGD CALC'!$AJ442</f>
        <v>0</v>
      </c>
      <c r="F434" s="14">
        <f ca="1">'[1]UKL Mass Balance'!$I445</f>
        <v>208819.5651960884</v>
      </c>
      <c r="G434" s="16">
        <f ca="1">[1]UKL_Control!$U445</f>
        <v>-0.8</v>
      </c>
      <c r="H434" s="16">
        <f ca="1">IF(A434&lt;$A$1,'[1]USBR Daily'!$O2322, '[1]IGD CALC'!$O442)</f>
        <v>950</v>
      </c>
      <c r="I434" s="16">
        <f ca="1">'[1]IGD CALC'!$F442</f>
        <v>950</v>
      </c>
      <c r="J434" s="16">
        <f ca="1">'[1]IGD CALC'!$I442</f>
        <v>385</v>
      </c>
      <c r="K434" s="4"/>
      <c r="L434" s="4"/>
      <c r="M434" s="4"/>
      <c r="N434" s="4"/>
    </row>
    <row r="435" spans="1:14" x14ac:dyDescent="0.25">
      <c r="A435" s="3">
        <v>44172</v>
      </c>
      <c r="B435" s="14">
        <f>'[1]UKL Mass Balance'!$T446</f>
        <v>0</v>
      </c>
      <c r="C435" s="14">
        <f>'[1]UKL Mass Balance'!$Q446</f>
        <v>0</v>
      </c>
      <c r="D435" s="16">
        <f ca="1">IF(A435&lt;$A$1, '[1]USBR Daily'!$M2323, '[1]UKL Mass Balance'!$N446+'[1]UKL Mass Balance'!$O446+'[1]UKL Mass Balance'!$BB446-('[1]Ag Demand'!$AJ446*IF('[1]Ag Demand'!$G446&gt;0,1,IF(A435&lt;='[1]Ag Demand'!$C$4,'[1]Ag Demand'!$B$4,IF(A435&lt;='[1]Ag Demand'!$C$5,'[1]Ag Demand'!$B$5,IF(A435&lt;='[1]Ag Demand'!$C$6,'[1]Ag Demand'!$B$6,IF(A435&lt;='[1]Ag Demand'!$F$4,'[1]Ag Demand'!$E$4, IF(A435&lt;='[1]Ag Demand'!$F$5,'[1]Ag Demand'!$E$5, IF(A435&lt;='[1]Ag Demand'!$F$6,'[1]Ag Demand'!$E$6,1)))))))))</f>
        <v>577</v>
      </c>
      <c r="E435" s="16">
        <f ca="1">'[1]IGD CALC'!$AJ443</f>
        <v>0</v>
      </c>
      <c r="F435" s="14">
        <f ca="1">'[1]UKL Mass Balance'!$I446</f>
        <v>210878.40817129501</v>
      </c>
      <c r="G435" s="16">
        <f ca="1">[1]UKL_Control!$U446</f>
        <v>-0.8</v>
      </c>
      <c r="H435" s="16">
        <f ca="1">IF(A435&lt;$A$1,'[1]USBR Daily'!$O2323, '[1]IGD CALC'!$O443)</f>
        <v>950</v>
      </c>
      <c r="I435" s="16">
        <f ca="1">'[1]IGD CALC'!$F443</f>
        <v>950</v>
      </c>
      <c r="J435" s="16">
        <f ca="1">'[1]IGD CALC'!$I443</f>
        <v>425</v>
      </c>
      <c r="K435" s="4"/>
      <c r="L435" s="4"/>
      <c r="M435" s="4"/>
      <c r="N435" s="4"/>
    </row>
    <row r="436" spans="1:14" x14ac:dyDescent="0.25">
      <c r="A436" s="3">
        <v>44173</v>
      </c>
      <c r="B436" s="14">
        <f>'[1]UKL Mass Balance'!$T447</f>
        <v>0</v>
      </c>
      <c r="C436" s="14">
        <f>'[1]UKL Mass Balance'!$Q447</f>
        <v>0</v>
      </c>
      <c r="D436" s="16">
        <f ca="1">IF(A436&lt;$A$1, '[1]USBR Daily'!$M2324, '[1]UKL Mass Balance'!$N447+'[1]UKL Mass Balance'!$O447+'[1]UKL Mass Balance'!$BB447-('[1]Ag Demand'!$AJ447*IF('[1]Ag Demand'!$G447&gt;0,1,IF(A436&lt;='[1]Ag Demand'!$C$4,'[1]Ag Demand'!$B$4,IF(A436&lt;='[1]Ag Demand'!$C$5,'[1]Ag Demand'!$B$5,IF(A436&lt;='[1]Ag Demand'!$C$6,'[1]Ag Demand'!$B$6,IF(A436&lt;='[1]Ag Demand'!$F$4,'[1]Ag Demand'!$E$4, IF(A436&lt;='[1]Ag Demand'!$F$5,'[1]Ag Demand'!$E$5, IF(A436&lt;='[1]Ag Demand'!$F$6,'[1]Ag Demand'!$E$6,1)))))))))</f>
        <v>591</v>
      </c>
      <c r="E436" s="16">
        <f ca="1">'[1]IGD CALC'!$AJ444</f>
        <v>0</v>
      </c>
      <c r="F436" s="14">
        <f ca="1">'[1]UKL Mass Balance'!$I447</f>
        <v>213151.46602253467</v>
      </c>
      <c r="G436" s="16">
        <f ca="1">[1]UKL_Control!$U447</f>
        <v>-0.8</v>
      </c>
      <c r="H436" s="16">
        <f ca="1">IF(A436&lt;$A$1,'[1]USBR Daily'!$O2324, '[1]IGD CALC'!$O444)</f>
        <v>950</v>
      </c>
      <c r="I436" s="16">
        <f ca="1">'[1]IGD CALC'!$F444</f>
        <v>950</v>
      </c>
      <c r="J436" s="16">
        <f ca="1">'[1]IGD CALC'!$I444</f>
        <v>411</v>
      </c>
      <c r="K436" s="4"/>
      <c r="L436" s="4"/>
      <c r="M436" s="4"/>
      <c r="N436" s="4"/>
    </row>
    <row r="437" spans="1:14" x14ac:dyDescent="0.25">
      <c r="A437" s="3">
        <v>44174</v>
      </c>
      <c r="B437" s="14">
        <f>'[1]UKL Mass Balance'!$T448</f>
        <v>0</v>
      </c>
      <c r="C437" s="14">
        <f>'[1]UKL Mass Balance'!$Q448</f>
        <v>0</v>
      </c>
      <c r="D437" s="16">
        <f ca="1">IF(A437&lt;$A$1, '[1]USBR Daily'!$M2325, '[1]UKL Mass Balance'!$N448+'[1]UKL Mass Balance'!$O448+'[1]UKL Mass Balance'!$BB448-('[1]Ag Demand'!$AJ448*IF('[1]Ag Demand'!$G448&gt;0,1,IF(A437&lt;='[1]Ag Demand'!$C$4,'[1]Ag Demand'!$B$4,IF(A437&lt;='[1]Ag Demand'!$C$5,'[1]Ag Demand'!$B$5,IF(A437&lt;='[1]Ag Demand'!$C$6,'[1]Ag Demand'!$B$6,IF(A437&lt;='[1]Ag Demand'!$F$4,'[1]Ag Demand'!$E$4, IF(A437&lt;='[1]Ag Demand'!$F$5,'[1]Ag Demand'!$E$5, IF(A437&lt;='[1]Ag Demand'!$F$6,'[1]Ag Demand'!$E$6,1)))))))))</f>
        <v>619</v>
      </c>
      <c r="E437" s="16">
        <f ca="1">'[1]IGD CALC'!$AJ445</f>
        <v>0</v>
      </c>
      <c r="F437" s="14">
        <f ca="1">'[1]UKL Mass Balance'!$I448</f>
        <v>215382.87098121236</v>
      </c>
      <c r="G437" s="16">
        <f ca="1">[1]UKL_Control!$U448</f>
        <v>-0.8</v>
      </c>
      <c r="H437" s="16">
        <f ca="1">IF(A437&lt;$A$1,'[1]USBR Daily'!$O2325, '[1]IGD CALC'!$O445)</f>
        <v>950</v>
      </c>
      <c r="I437" s="16">
        <f ca="1">'[1]IGD CALC'!$F445</f>
        <v>950</v>
      </c>
      <c r="J437" s="16">
        <f ca="1">'[1]IGD CALC'!$I445</f>
        <v>387</v>
      </c>
      <c r="K437" s="4"/>
      <c r="L437" s="4"/>
      <c r="M437" s="4"/>
      <c r="N437" s="4"/>
    </row>
    <row r="438" spans="1:14" x14ac:dyDescent="0.25">
      <c r="A438" s="3">
        <v>44175</v>
      </c>
      <c r="B438" s="14">
        <f>'[1]UKL Mass Balance'!$T449</f>
        <v>0</v>
      </c>
      <c r="C438" s="14">
        <f>'[1]UKL Mass Balance'!$Q449</f>
        <v>0</v>
      </c>
      <c r="D438" s="16">
        <f ca="1">IF(A438&lt;$A$1, '[1]USBR Daily'!$M2326, '[1]UKL Mass Balance'!$N449+'[1]UKL Mass Balance'!$O449+'[1]UKL Mass Balance'!$BB449-('[1]Ag Demand'!$AJ449*IF('[1]Ag Demand'!$G449&gt;0,1,IF(A438&lt;='[1]Ag Demand'!$C$4,'[1]Ag Demand'!$B$4,IF(A438&lt;='[1]Ag Demand'!$C$5,'[1]Ag Demand'!$B$5,IF(A438&lt;='[1]Ag Demand'!$C$6,'[1]Ag Demand'!$B$6,IF(A438&lt;='[1]Ag Demand'!$F$4,'[1]Ag Demand'!$E$4, IF(A438&lt;='[1]Ag Demand'!$F$5,'[1]Ag Demand'!$E$5, IF(A438&lt;='[1]Ag Demand'!$F$6,'[1]Ag Demand'!$E$6,1)))))))))</f>
        <v>608</v>
      </c>
      <c r="E438" s="16">
        <f ca="1">'[1]IGD CALC'!$AJ446</f>
        <v>0</v>
      </c>
      <c r="F438" s="14">
        <f ca="1">'[1]UKL Mass Balance'!$I449</f>
        <v>217433.78007212144</v>
      </c>
      <c r="G438" s="16">
        <f ca="1">[1]UKL_Control!$U449</f>
        <v>-0.8</v>
      </c>
      <c r="H438" s="16">
        <f ca="1">IF(A438&lt;$A$1,'[1]USBR Daily'!$O2326, '[1]IGD CALC'!$O446)</f>
        <v>950</v>
      </c>
      <c r="I438" s="16">
        <f ca="1">'[1]IGD CALC'!$F446</f>
        <v>950</v>
      </c>
      <c r="J438" s="16">
        <f ca="1">'[1]IGD CALC'!$I446</f>
        <v>400</v>
      </c>
      <c r="K438" s="4"/>
      <c r="L438" s="4"/>
      <c r="M438" s="4"/>
      <c r="N438" s="4"/>
    </row>
    <row r="439" spans="1:14" x14ac:dyDescent="0.25">
      <c r="A439" s="3">
        <v>44176</v>
      </c>
      <c r="B439" s="14">
        <f>'[1]UKL Mass Balance'!$T450</f>
        <v>0</v>
      </c>
      <c r="C439" s="14">
        <f>'[1]UKL Mass Balance'!$Q450</f>
        <v>0</v>
      </c>
      <c r="D439" s="16">
        <f ca="1">IF(A439&lt;$A$1, '[1]USBR Daily'!$M2327, '[1]UKL Mass Balance'!$N450+'[1]UKL Mass Balance'!$O450+'[1]UKL Mass Balance'!$BB450-('[1]Ag Demand'!$AJ450*IF('[1]Ag Demand'!$G450&gt;0,1,IF(A439&lt;='[1]Ag Demand'!$C$4,'[1]Ag Demand'!$B$4,IF(A439&lt;='[1]Ag Demand'!$C$5,'[1]Ag Demand'!$B$5,IF(A439&lt;='[1]Ag Demand'!$C$6,'[1]Ag Demand'!$B$6,IF(A439&lt;='[1]Ag Demand'!$F$4,'[1]Ag Demand'!$E$4, IF(A439&lt;='[1]Ag Demand'!$F$5,'[1]Ag Demand'!$E$5, IF(A439&lt;='[1]Ag Demand'!$F$6,'[1]Ag Demand'!$E$6,1)))))))))</f>
        <v>607</v>
      </c>
      <c r="E439" s="16">
        <f ca="1">'[1]IGD CALC'!$AJ447</f>
        <v>0</v>
      </c>
      <c r="F439" s="14">
        <f ca="1">'[1]UKL Mass Balance'!$I450</f>
        <v>219859.5651960884</v>
      </c>
      <c r="G439" s="16">
        <f ca="1">[1]UKL_Control!$U450</f>
        <v>-0.8</v>
      </c>
      <c r="H439" s="16">
        <f ca="1">IF(A439&lt;$A$1,'[1]USBR Daily'!$O2327, '[1]IGD CALC'!$O447)</f>
        <v>950</v>
      </c>
      <c r="I439" s="16">
        <f ca="1">'[1]IGD CALC'!$F447</f>
        <v>950</v>
      </c>
      <c r="J439" s="16">
        <f ca="1">'[1]IGD CALC'!$I447</f>
        <v>397</v>
      </c>
      <c r="K439" s="4"/>
      <c r="L439" s="4"/>
      <c r="M439" s="4"/>
      <c r="N439" s="4"/>
    </row>
    <row r="440" spans="1:14" x14ac:dyDescent="0.25">
      <c r="A440" s="3">
        <v>44177</v>
      </c>
      <c r="B440" s="14">
        <f>'[1]UKL Mass Balance'!$T451</f>
        <v>0</v>
      </c>
      <c r="C440" s="14">
        <f>'[1]UKL Mass Balance'!$Q451</f>
        <v>0</v>
      </c>
      <c r="D440" s="16">
        <f ca="1">IF(A440&lt;$A$1, '[1]USBR Daily'!$M2328, '[1]UKL Mass Balance'!$N451+'[1]UKL Mass Balance'!$O451+'[1]UKL Mass Balance'!$BB451-('[1]Ag Demand'!$AJ451*IF('[1]Ag Demand'!$G451&gt;0,1,IF(A440&lt;='[1]Ag Demand'!$C$4,'[1]Ag Demand'!$B$4,IF(A440&lt;='[1]Ag Demand'!$C$5,'[1]Ag Demand'!$B$5,IF(A440&lt;='[1]Ag Demand'!$C$6,'[1]Ag Demand'!$B$6,IF(A440&lt;='[1]Ag Demand'!$F$4,'[1]Ag Demand'!$E$4, IF(A440&lt;='[1]Ag Demand'!$F$5,'[1]Ag Demand'!$E$5, IF(A440&lt;='[1]Ag Demand'!$F$6,'[1]Ag Demand'!$E$6,1)))))))))</f>
        <v>567</v>
      </c>
      <c r="E440" s="16">
        <f ca="1">'[1]IGD CALC'!$AJ448</f>
        <v>0</v>
      </c>
      <c r="F440" s="14">
        <f ca="1">'[1]UKL Mass Balance'!$I451</f>
        <v>222327.00321261733</v>
      </c>
      <c r="G440" s="16">
        <f ca="1">[1]UKL_Control!$U451</f>
        <v>-0.8</v>
      </c>
      <c r="H440" s="16">
        <f ca="1">IF(A440&lt;$A$1,'[1]USBR Daily'!$O2328, '[1]IGD CALC'!$O448)</f>
        <v>950</v>
      </c>
      <c r="I440" s="16">
        <f ca="1">'[1]IGD CALC'!$F448</f>
        <v>950</v>
      </c>
      <c r="J440" s="16">
        <f ca="1">'[1]IGD CALC'!$I448</f>
        <v>436</v>
      </c>
      <c r="K440" s="4"/>
      <c r="L440" s="4"/>
      <c r="M440" s="4"/>
      <c r="N440" s="4"/>
    </row>
    <row r="441" spans="1:14" x14ac:dyDescent="0.25">
      <c r="A441" s="3">
        <v>44178</v>
      </c>
      <c r="B441" s="14">
        <f>'[1]UKL Mass Balance'!$T452</f>
        <v>0</v>
      </c>
      <c r="C441" s="14">
        <f>'[1]UKL Mass Balance'!$Q452</f>
        <v>0</v>
      </c>
      <c r="D441" s="16">
        <f ca="1">IF(A441&lt;$A$1, '[1]USBR Daily'!$M2329, '[1]UKL Mass Balance'!$N452+'[1]UKL Mass Balance'!$O452+'[1]UKL Mass Balance'!$BB452-('[1]Ag Demand'!$AJ452*IF('[1]Ag Demand'!$G452&gt;0,1,IF(A441&lt;='[1]Ag Demand'!$C$4,'[1]Ag Demand'!$B$4,IF(A441&lt;='[1]Ag Demand'!$C$5,'[1]Ag Demand'!$B$5,IF(A441&lt;='[1]Ag Demand'!$C$6,'[1]Ag Demand'!$B$6,IF(A441&lt;='[1]Ag Demand'!$F$4,'[1]Ag Demand'!$E$4, IF(A441&lt;='[1]Ag Demand'!$F$5,'[1]Ag Demand'!$E$5, IF(A441&lt;='[1]Ag Demand'!$F$6,'[1]Ag Demand'!$E$6,1)))))))))</f>
        <v>632</v>
      </c>
      <c r="E441" s="16">
        <f ca="1">'[1]IGD CALC'!$AJ449</f>
        <v>0</v>
      </c>
      <c r="F441" s="14">
        <f ca="1">'[1]UKL Mass Balance'!$I452</f>
        <v>224774.60651840246</v>
      </c>
      <c r="G441" s="16">
        <f ca="1">[1]UKL_Control!$U452</f>
        <v>-0.8</v>
      </c>
      <c r="H441" s="16">
        <f ca="1">IF(A441&lt;$A$1,'[1]USBR Daily'!$O2329, '[1]IGD CALC'!$O449)</f>
        <v>950</v>
      </c>
      <c r="I441" s="16">
        <f ca="1">'[1]IGD CALC'!$F449</f>
        <v>950</v>
      </c>
      <c r="J441" s="16">
        <f ca="1">'[1]IGD CALC'!$I449</f>
        <v>371</v>
      </c>
      <c r="K441" s="4"/>
      <c r="L441" s="4"/>
      <c r="M441" s="4"/>
      <c r="N441" s="4"/>
    </row>
    <row r="442" spans="1:14" x14ac:dyDescent="0.25">
      <c r="A442" s="3">
        <v>44179</v>
      </c>
      <c r="B442" s="14">
        <f>'[1]UKL Mass Balance'!$T453</f>
        <v>0</v>
      </c>
      <c r="C442" s="14">
        <f>'[1]UKL Mass Balance'!$Q453</f>
        <v>0</v>
      </c>
      <c r="D442" s="16">
        <f ca="1">IF(A442&lt;$A$1, '[1]USBR Daily'!$M2330, '[1]UKL Mass Balance'!$N453+'[1]UKL Mass Balance'!$O453+'[1]UKL Mass Balance'!$BB453-('[1]Ag Demand'!$AJ453*IF('[1]Ag Demand'!$G453&gt;0,1,IF(A442&lt;='[1]Ag Demand'!$C$4,'[1]Ag Demand'!$B$4,IF(A442&lt;='[1]Ag Demand'!$C$5,'[1]Ag Demand'!$B$5,IF(A442&lt;='[1]Ag Demand'!$C$6,'[1]Ag Demand'!$B$6,IF(A442&lt;='[1]Ag Demand'!$F$4,'[1]Ag Demand'!$E$4, IF(A442&lt;='[1]Ag Demand'!$F$5,'[1]Ag Demand'!$E$5, IF(A442&lt;='[1]Ag Demand'!$F$6,'[1]Ag Demand'!$E$6,1)))))))))</f>
        <v>620</v>
      </c>
      <c r="E442" s="16">
        <f ca="1">'[1]IGD CALC'!$AJ450</f>
        <v>0</v>
      </c>
      <c r="F442" s="14">
        <f ca="1">'[1]UKL Mass Balance'!$I453</f>
        <v>227073.44949360908</v>
      </c>
      <c r="G442" s="16">
        <f ca="1">[1]UKL_Control!$U453</f>
        <v>-0.8</v>
      </c>
      <c r="H442" s="16">
        <f ca="1">IF(A442&lt;$A$1,'[1]USBR Daily'!$O2330, '[1]IGD CALC'!$O450)</f>
        <v>950</v>
      </c>
      <c r="I442" s="16">
        <f ca="1">'[1]IGD CALC'!$F450</f>
        <v>950</v>
      </c>
      <c r="J442" s="16">
        <f ca="1">'[1]IGD CALC'!$I450</f>
        <v>382</v>
      </c>
      <c r="K442" s="4"/>
      <c r="L442" s="4"/>
      <c r="M442" s="4"/>
      <c r="N442" s="4"/>
    </row>
    <row r="443" spans="1:14" x14ac:dyDescent="0.25">
      <c r="A443" s="3">
        <v>44180</v>
      </c>
      <c r="B443" s="14">
        <f>'[1]UKL Mass Balance'!$T454</f>
        <v>0</v>
      </c>
      <c r="C443" s="14">
        <f>'[1]UKL Mass Balance'!$Q454</f>
        <v>0</v>
      </c>
      <c r="D443" s="16">
        <f ca="1">IF(A443&lt;$A$1, '[1]USBR Daily'!$M2331, '[1]UKL Mass Balance'!$N454+'[1]UKL Mass Balance'!$O454+'[1]UKL Mass Balance'!$BB454-('[1]Ag Demand'!$AJ454*IF('[1]Ag Demand'!$G454&gt;0,1,IF(A443&lt;='[1]Ag Demand'!$C$4,'[1]Ag Demand'!$B$4,IF(A443&lt;='[1]Ag Demand'!$C$5,'[1]Ag Demand'!$B$5,IF(A443&lt;='[1]Ag Demand'!$C$6,'[1]Ag Demand'!$B$6,IF(A443&lt;='[1]Ag Demand'!$F$4,'[1]Ag Demand'!$E$4, IF(A443&lt;='[1]Ag Demand'!$F$5,'[1]Ag Demand'!$E$5, IF(A443&lt;='[1]Ag Demand'!$F$6,'[1]Ag Demand'!$E$6,1)))))))))</f>
        <v>620</v>
      </c>
      <c r="E443" s="16">
        <f ca="1">'[1]IGD CALC'!$AJ451</f>
        <v>0</v>
      </c>
      <c r="F443" s="14">
        <f ca="1">'[1]UKL Mass Balance'!$I454</f>
        <v>229316.75527873304</v>
      </c>
      <c r="G443" s="16">
        <f ca="1">[1]UKL_Control!$U454</f>
        <v>-0.8</v>
      </c>
      <c r="H443" s="16">
        <f ca="1">IF(A443&lt;$A$1,'[1]USBR Daily'!$O2331, '[1]IGD CALC'!$O451)</f>
        <v>950</v>
      </c>
      <c r="I443" s="16">
        <f ca="1">'[1]IGD CALC'!$F451</f>
        <v>950</v>
      </c>
      <c r="J443" s="16">
        <f ca="1">'[1]IGD CALC'!$I451</f>
        <v>382</v>
      </c>
      <c r="K443" s="4"/>
      <c r="L443" s="4"/>
      <c r="M443" s="4"/>
      <c r="N443" s="4"/>
    </row>
    <row r="444" spans="1:14" x14ac:dyDescent="0.25">
      <c r="A444" s="3">
        <v>44181</v>
      </c>
      <c r="B444" s="14">
        <f>'[1]UKL Mass Balance'!$T455</f>
        <v>0</v>
      </c>
      <c r="C444" s="14">
        <f>'[1]UKL Mass Balance'!$Q455</f>
        <v>0</v>
      </c>
      <c r="D444" s="16">
        <f ca="1">IF(A444&lt;$A$1, '[1]USBR Daily'!$M2332, '[1]UKL Mass Balance'!$N455+'[1]UKL Mass Balance'!$O455+'[1]UKL Mass Balance'!$BB455-('[1]Ag Demand'!$AJ455*IF('[1]Ag Demand'!$G455&gt;0,1,IF(A444&lt;='[1]Ag Demand'!$C$4,'[1]Ag Demand'!$B$4,IF(A444&lt;='[1]Ag Demand'!$C$5,'[1]Ag Demand'!$B$5,IF(A444&lt;='[1]Ag Demand'!$C$6,'[1]Ag Demand'!$B$6,IF(A444&lt;='[1]Ag Demand'!$F$4,'[1]Ag Demand'!$E$4, IF(A444&lt;='[1]Ag Demand'!$F$5,'[1]Ag Demand'!$E$5, IF(A444&lt;='[1]Ag Demand'!$F$6,'[1]Ag Demand'!$E$6,1)))))))))</f>
        <v>605</v>
      </c>
      <c r="E444" s="16">
        <f ca="1">'[1]IGD CALC'!$AJ452</f>
        <v>0</v>
      </c>
      <c r="F444" s="14">
        <f ca="1">'[1]UKL Mass Balance'!$I455</f>
        <v>231861.54866716277</v>
      </c>
      <c r="G444" s="16">
        <f ca="1">[1]UKL_Control!$U455</f>
        <v>-0.8</v>
      </c>
      <c r="H444" s="16">
        <f ca="1">IF(A444&lt;$A$1,'[1]USBR Daily'!$O2332, '[1]IGD CALC'!$O452)</f>
        <v>950</v>
      </c>
      <c r="I444" s="16">
        <f ca="1">'[1]IGD CALC'!$F452</f>
        <v>950</v>
      </c>
      <c r="J444" s="16">
        <f ca="1">'[1]IGD CALC'!$I452</f>
        <v>397</v>
      </c>
      <c r="K444" s="4"/>
      <c r="L444" s="4"/>
      <c r="M444" s="4"/>
      <c r="N444" s="4"/>
    </row>
    <row r="445" spans="1:14" x14ac:dyDescent="0.25">
      <c r="A445" s="3">
        <v>44182</v>
      </c>
      <c r="B445" s="14">
        <f>'[1]UKL Mass Balance'!$T456</f>
        <v>0</v>
      </c>
      <c r="C445" s="14">
        <f>'[1]UKL Mass Balance'!$Q456</f>
        <v>0</v>
      </c>
      <c r="D445" s="16">
        <f ca="1">IF(A445&lt;$A$1, '[1]USBR Daily'!$M2333, '[1]UKL Mass Balance'!$N456+'[1]UKL Mass Balance'!$O456+'[1]UKL Mass Balance'!$BB456-('[1]Ag Demand'!$AJ456*IF('[1]Ag Demand'!$G456&gt;0,1,IF(A445&lt;='[1]Ag Demand'!$C$4,'[1]Ag Demand'!$B$4,IF(A445&lt;='[1]Ag Demand'!$C$5,'[1]Ag Demand'!$B$5,IF(A445&lt;='[1]Ag Demand'!$C$6,'[1]Ag Demand'!$B$6,IF(A445&lt;='[1]Ag Demand'!$F$4,'[1]Ag Demand'!$E$4, IF(A445&lt;='[1]Ag Demand'!$F$5,'[1]Ag Demand'!$E$5, IF(A445&lt;='[1]Ag Demand'!$F$6,'[1]Ag Demand'!$E$6,1)))))))))</f>
        <v>630</v>
      </c>
      <c r="E445" s="16">
        <f ca="1">'[1]IGD CALC'!$AJ453</f>
        <v>0</v>
      </c>
      <c r="F445" s="14">
        <f ca="1">'[1]UKL Mass Balance'!$I456</f>
        <v>234408.32552666691</v>
      </c>
      <c r="G445" s="16">
        <f ca="1">[1]UKL_Control!$U456</f>
        <v>-0.8</v>
      </c>
      <c r="H445" s="16">
        <f ca="1">IF(A445&lt;$A$1,'[1]USBR Daily'!$O2333, '[1]IGD CALC'!$O453)</f>
        <v>950</v>
      </c>
      <c r="I445" s="16">
        <f ca="1">'[1]IGD CALC'!$F453</f>
        <v>950</v>
      </c>
      <c r="J445" s="16">
        <f ca="1">'[1]IGD CALC'!$I453</f>
        <v>372</v>
      </c>
      <c r="K445" s="4"/>
      <c r="L445" s="4"/>
      <c r="M445" s="4"/>
      <c r="N445" s="4"/>
    </row>
    <row r="446" spans="1:14" x14ac:dyDescent="0.25">
      <c r="A446" s="3">
        <v>44183</v>
      </c>
      <c r="B446" s="14">
        <f>'[1]UKL Mass Balance'!$T457</f>
        <v>0</v>
      </c>
      <c r="C446" s="14">
        <f>'[1]UKL Mass Balance'!$Q457</f>
        <v>0</v>
      </c>
      <c r="D446" s="16">
        <f ca="1">IF(A446&lt;$A$1, '[1]USBR Daily'!$M2334, '[1]UKL Mass Balance'!$N457+'[1]UKL Mass Balance'!$O457+'[1]UKL Mass Balance'!$BB457-('[1]Ag Demand'!$AJ457*IF('[1]Ag Demand'!$G457&gt;0,1,IF(A446&lt;='[1]Ag Demand'!$C$4,'[1]Ag Demand'!$B$4,IF(A446&lt;='[1]Ag Demand'!$C$5,'[1]Ag Demand'!$B$5,IF(A446&lt;='[1]Ag Demand'!$C$6,'[1]Ag Demand'!$B$6,IF(A446&lt;='[1]Ag Demand'!$F$4,'[1]Ag Demand'!$E$4, IF(A446&lt;='[1]Ag Demand'!$F$5,'[1]Ag Demand'!$E$5, IF(A446&lt;='[1]Ag Demand'!$F$6,'[1]Ag Demand'!$E$6,1)))))))))</f>
        <v>596</v>
      </c>
      <c r="E446" s="16">
        <f ca="1">'[1]IGD CALC'!$AJ454</f>
        <v>0</v>
      </c>
      <c r="F446" s="14">
        <f ca="1">'[1]UKL Mass Balance'!$I457</f>
        <v>237153.44949360908</v>
      </c>
      <c r="G446" s="16">
        <f ca="1">[1]UKL_Control!$U457</f>
        <v>-0.8</v>
      </c>
      <c r="H446" s="16">
        <f ca="1">IF(A446&lt;$A$1,'[1]USBR Daily'!$O2334, '[1]IGD CALC'!$O454)</f>
        <v>950</v>
      </c>
      <c r="I446" s="16">
        <f ca="1">'[1]IGD CALC'!$F454</f>
        <v>950</v>
      </c>
      <c r="J446" s="16">
        <f ca="1">'[1]IGD CALC'!$I454</f>
        <v>407</v>
      </c>
      <c r="K446" s="4"/>
      <c r="L446" s="4"/>
      <c r="M446" s="4"/>
      <c r="N446" s="4"/>
    </row>
    <row r="447" spans="1:14" x14ac:dyDescent="0.25">
      <c r="A447" s="3">
        <v>44184</v>
      </c>
      <c r="B447" s="14">
        <f>'[1]UKL Mass Balance'!$T458</f>
        <v>0</v>
      </c>
      <c r="C447" s="14">
        <f>'[1]UKL Mass Balance'!$Q458</f>
        <v>0</v>
      </c>
      <c r="D447" s="16">
        <f ca="1">IF(A447&lt;$A$1, '[1]USBR Daily'!$M2335, '[1]UKL Mass Balance'!$N458+'[1]UKL Mass Balance'!$O458+'[1]UKL Mass Balance'!$BB458-('[1]Ag Demand'!$AJ458*IF('[1]Ag Demand'!$G458&gt;0,1,IF(A447&lt;='[1]Ag Demand'!$C$4,'[1]Ag Demand'!$B$4,IF(A447&lt;='[1]Ag Demand'!$C$5,'[1]Ag Demand'!$B$5,IF(A447&lt;='[1]Ag Demand'!$C$6,'[1]Ag Demand'!$B$6,IF(A447&lt;='[1]Ag Demand'!$F$4,'[1]Ag Demand'!$E$4, IF(A447&lt;='[1]Ag Demand'!$F$5,'[1]Ag Demand'!$E$5, IF(A447&lt;='[1]Ag Demand'!$F$6,'[1]Ag Demand'!$E$6,1)))))))))</f>
        <v>637</v>
      </c>
      <c r="E447" s="16">
        <f ca="1">'[1]IGD CALC'!$AJ455</f>
        <v>0</v>
      </c>
      <c r="F447" s="14">
        <f ca="1">'[1]UKL Mass Balance'!$I458</f>
        <v>239601.05279939421</v>
      </c>
      <c r="G447" s="16">
        <f ca="1">[1]UKL_Control!$U458</f>
        <v>-0.8</v>
      </c>
      <c r="H447" s="16">
        <f ca="1">IF(A447&lt;$A$1,'[1]USBR Daily'!$O2335, '[1]IGD CALC'!$O455)</f>
        <v>950</v>
      </c>
      <c r="I447" s="16">
        <f ca="1">'[1]IGD CALC'!$F455</f>
        <v>950</v>
      </c>
      <c r="J447" s="16">
        <f ca="1">'[1]IGD CALC'!$I455</f>
        <v>366</v>
      </c>
      <c r="K447" s="4"/>
      <c r="L447" s="4"/>
      <c r="M447" s="4"/>
      <c r="N447" s="4"/>
    </row>
    <row r="448" spans="1:14" x14ac:dyDescent="0.25">
      <c r="A448" s="3">
        <v>44185</v>
      </c>
      <c r="B448" s="14">
        <f>'[1]UKL Mass Balance'!$T459</f>
        <v>0</v>
      </c>
      <c r="C448" s="14">
        <f>'[1]UKL Mass Balance'!$Q459</f>
        <v>0</v>
      </c>
      <c r="D448" s="16">
        <f ca="1">IF(A448&lt;$A$1, '[1]USBR Daily'!$M2336, '[1]UKL Mass Balance'!$N459+'[1]UKL Mass Balance'!$O459+'[1]UKL Mass Balance'!$BB459-('[1]Ag Demand'!$AJ459*IF('[1]Ag Demand'!$G459&gt;0,1,IF(A448&lt;='[1]Ag Demand'!$C$4,'[1]Ag Demand'!$B$4,IF(A448&lt;='[1]Ag Demand'!$C$5,'[1]Ag Demand'!$B$5,IF(A448&lt;='[1]Ag Demand'!$C$6,'[1]Ag Demand'!$B$6,IF(A448&lt;='[1]Ag Demand'!$F$4,'[1]Ag Demand'!$E$4, IF(A448&lt;='[1]Ag Demand'!$F$5,'[1]Ag Demand'!$E$5, IF(A448&lt;='[1]Ag Demand'!$F$6,'[1]Ag Demand'!$E$6,1)))))))))</f>
        <v>648</v>
      </c>
      <c r="E448" s="16">
        <f ca="1">'[1]IGD CALC'!$AJ456</f>
        <v>0</v>
      </c>
      <c r="F448" s="14">
        <f ca="1">'[1]UKL Mass Balance'!$I459</f>
        <v>241810.63957625371</v>
      </c>
      <c r="G448" s="16">
        <f ca="1">[1]UKL_Control!$U459</f>
        <v>-0.8</v>
      </c>
      <c r="H448" s="16">
        <f ca="1">IF(A448&lt;$A$1,'[1]USBR Daily'!$O2336, '[1]IGD CALC'!$O456)</f>
        <v>950</v>
      </c>
      <c r="I448" s="16">
        <f ca="1">'[1]IGD CALC'!$F456</f>
        <v>950</v>
      </c>
      <c r="J448" s="16">
        <f ca="1">'[1]IGD CALC'!$I456</f>
        <v>355</v>
      </c>
      <c r="K448" s="4"/>
      <c r="L448" s="4"/>
      <c r="M448" s="4"/>
      <c r="N448" s="4"/>
    </row>
    <row r="449" spans="1:14" x14ac:dyDescent="0.25">
      <c r="A449" s="3">
        <v>44186</v>
      </c>
      <c r="B449" s="14">
        <f>'[1]UKL Mass Balance'!$T460</f>
        <v>0</v>
      </c>
      <c r="C449" s="14">
        <f>'[1]UKL Mass Balance'!$Q460</f>
        <v>0</v>
      </c>
      <c r="D449" s="16">
        <f ca="1">IF(A449&lt;$A$1, '[1]USBR Daily'!$M2337, '[1]UKL Mass Balance'!$N460+'[1]UKL Mass Balance'!$O460+'[1]UKL Mass Balance'!$BB460-('[1]Ag Demand'!$AJ460*IF('[1]Ag Demand'!$G460&gt;0,1,IF(A449&lt;='[1]Ag Demand'!$C$4,'[1]Ag Demand'!$B$4,IF(A449&lt;='[1]Ag Demand'!$C$5,'[1]Ag Demand'!$B$5,IF(A449&lt;='[1]Ag Demand'!$C$6,'[1]Ag Demand'!$B$6,IF(A449&lt;='[1]Ag Demand'!$F$4,'[1]Ag Demand'!$E$4, IF(A449&lt;='[1]Ag Demand'!$F$5,'[1]Ag Demand'!$E$5, IF(A449&lt;='[1]Ag Demand'!$F$6,'[1]Ag Demand'!$E$6,1)))))))))</f>
        <v>616</v>
      </c>
      <c r="E449" s="16">
        <f ca="1">'[1]IGD CALC'!$AJ457</f>
        <v>0</v>
      </c>
      <c r="F449" s="14">
        <f ca="1">'[1]UKL Mass Balance'!$I460</f>
        <v>244163.03627046858</v>
      </c>
      <c r="G449" s="16">
        <f ca="1">[1]UKL_Control!$U460</f>
        <v>-0.8</v>
      </c>
      <c r="H449" s="16">
        <f ca="1">IF(A449&lt;$A$1,'[1]USBR Daily'!$O2337, '[1]IGD CALC'!$O457)</f>
        <v>950</v>
      </c>
      <c r="I449" s="16">
        <f ca="1">'[1]IGD CALC'!$F457</f>
        <v>950</v>
      </c>
      <c r="J449" s="16">
        <f ca="1">'[1]IGD CALC'!$I457</f>
        <v>386</v>
      </c>
      <c r="K449" s="4"/>
      <c r="L449" s="4"/>
      <c r="M449" s="4"/>
      <c r="N449" s="4"/>
    </row>
    <row r="450" spans="1:14" x14ac:dyDescent="0.25">
      <c r="A450" s="3">
        <v>44187</v>
      </c>
      <c r="B450" s="14">
        <f>'[1]UKL Mass Balance'!$T461</f>
        <v>0</v>
      </c>
      <c r="C450" s="14">
        <f>'[1]UKL Mass Balance'!$Q461</f>
        <v>0</v>
      </c>
      <c r="D450" s="16">
        <f ca="1">IF(A450&lt;$A$1, '[1]USBR Daily'!$M2338, '[1]UKL Mass Balance'!$N461+'[1]UKL Mass Balance'!$O461+'[1]UKL Mass Balance'!$BB461-('[1]Ag Demand'!$AJ461*IF('[1]Ag Demand'!$G461&gt;0,1,IF(A450&lt;='[1]Ag Demand'!$C$4,'[1]Ag Demand'!$B$4,IF(A450&lt;='[1]Ag Demand'!$C$5,'[1]Ag Demand'!$B$5,IF(A450&lt;='[1]Ag Demand'!$C$6,'[1]Ag Demand'!$B$6,IF(A450&lt;='[1]Ag Demand'!$F$4,'[1]Ag Demand'!$E$4, IF(A450&lt;='[1]Ag Demand'!$F$5,'[1]Ag Demand'!$E$5, IF(A450&lt;='[1]Ag Demand'!$F$6,'[1]Ag Demand'!$E$6,1)))))))))</f>
        <v>584</v>
      </c>
      <c r="E450" s="16">
        <f ca="1">'[1]IGD CALC'!$AJ458</f>
        <v>0</v>
      </c>
      <c r="F450" s="14">
        <f ca="1">'[1]UKL Mass Balance'!$I461</f>
        <v>246594.77180765866</v>
      </c>
      <c r="G450" s="16">
        <f ca="1">[1]UKL_Control!$U461</f>
        <v>-0.8</v>
      </c>
      <c r="H450" s="16">
        <f ca="1">IF(A450&lt;$A$1,'[1]USBR Daily'!$O2338, '[1]IGD CALC'!$O458)</f>
        <v>950</v>
      </c>
      <c r="I450" s="16">
        <f ca="1">'[1]IGD CALC'!$F458</f>
        <v>950</v>
      </c>
      <c r="J450" s="16">
        <f ca="1">'[1]IGD CALC'!$I458</f>
        <v>418</v>
      </c>
      <c r="K450" s="4"/>
      <c r="L450" s="4"/>
      <c r="M450" s="4"/>
      <c r="N450" s="4"/>
    </row>
    <row r="451" spans="1:14" x14ac:dyDescent="0.25">
      <c r="A451" s="3">
        <v>44188</v>
      </c>
      <c r="B451" s="14">
        <f>'[1]UKL Mass Balance'!$T462</f>
        <v>0</v>
      </c>
      <c r="C451" s="14">
        <f>'[1]UKL Mass Balance'!$Q462</f>
        <v>0</v>
      </c>
      <c r="D451" s="16">
        <f ca="1">IF(A451&lt;$A$1, '[1]USBR Daily'!$M2339, '[1]UKL Mass Balance'!$N462+'[1]UKL Mass Balance'!$O462+'[1]UKL Mass Balance'!$BB462-('[1]Ag Demand'!$AJ462*IF('[1]Ag Demand'!$G462&gt;0,1,IF(A451&lt;='[1]Ag Demand'!$C$4,'[1]Ag Demand'!$B$4,IF(A451&lt;='[1]Ag Demand'!$C$5,'[1]Ag Demand'!$B$5,IF(A451&lt;='[1]Ag Demand'!$C$6,'[1]Ag Demand'!$B$6,IF(A451&lt;='[1]Ag Demand'!$F$4,'[1]Ag Demand'!$E$4, IF(A451&lt;='[1]Ag Demand'!$F$5,'[1]Ag Demand'!$E$5, IF(A451&lt;='[1]Ag Demand'!$F$6,'[1]Ag Demand'!$E$6,1)))))))))</f>
        <v>609</v>
      </c>
      <c r="E451" s="16">
        <f ca="1">'[1]IGD CALC'!$AJ459</f>
        <v>0</v>
      </c>
      <c r="F451" s="14">
        <f ca="1">'[1]UKL Mass Balance'!$I462</f>
        <v>249032.45775807189</v>
      </c>
      <c r="G451" s="16">
        <f ca="1">[1]UKL_Control!$U462</f>
        <v>-0.8</v>
      </c>
      <c r="H451" s="16">
        <f ca="1">IF(A451&lt;$A$1,'[1]USBR Daily'!$O2339, '[1]IGD CALC'!$O459)</f>
        <v>950</v>
      </c>
      <c r="I451" s="16">
        <f ca="1">'[1]IGD CALC'!$F459</f>
        <v>950</v>
      </c>
      <c r="J451" s="16">
        <f ca="1">'[1]IGD CALC'!$I459</f>
        <v>393</v>
      </c>
      <c r="K451" s="4"/>
      <c r="L451" s="4"/>
      <c r="M451" s="4"/>
      <c r="N451" s="4"/>
    </row>
    <row r="452" spans="1:14" x14ac:dyDescent="0.25">
      <c r="A452" s="3">
        <v>44189</v>
      </c>
      <c r="B452" s="14">
        <f>'[1]UKL Mass Balance'!$T463</f>
        <v>0</v>
      </c>
      <c r="C452" s="14">
        <f>'[1]UKL Mass Balance'!$Q463</f>
        <v>0</v>
      </c>
      <c r="D452" s="16">
        <f ca="1">IF(A452&lt;$A$1, '[1]USBR Daily'!$M2340, '[1]UKL Mass Balance'!$N463+'[1]UKL Mass Balance'!$O463+'[1]UKL Mass Balance'!$BB463-('[1]Ag Demand'!$AJ463*IF('[1]Ag Demand'!$G463&gt;0,1,IF(A452&lt;='[1]Ag Demand'!$C$4,'[1]Ag Demand'!$B$4,IF(A452&lt;='[1]Ag Demand'!$C$5,'[1]Ag Demand'!$B$5,IF(A452&lt;='[1]Ag Demand'!$C$6,'[1]Ag Demand'!$B$6,IF(A452&lt;='[1]Ag Demand'!$F$4,'[1]Ag Demand'!$E$4, IF(A452&lt;='[1]Ag Demand'!$F$5,'[1]Ag Demand'!$E$5, IF(A452&lt;='[1]Ag Demand'!$F$6,'[1]Ag Demand'!$E$6,1)))))))))</f>
        <v>617</v>
      </c>
      <c r="E452" s="16">
        <f ca="1">'[1]IGD CALC'!$AJ460</f>
        <v>0</v>
      </c>
      <c r="F452" s="14">
        <f ca="1">'[1]UKL Mass Balance'!$I463</f>
        <v>251378.90403906364</v>
      </c>
      <c r="G452" s="16">
        <f ca="1">[1]UKL_Control!$U463</f>
        <v>-0.8</v>
      </c>
      <c r="H452" s="16">
        <f ca="1">IF(A452&lt;$A$1,'[1]USBR Daily'!$O2340, '[1]IGD CALC'!$O460)</f>
        <v>950</v>
      </c>
      <c r="I452" s="16">
        <f ca="1">'[1]IGD CALC'!$F460</f>
        <v>950</v>
      </c>
      <c r="J452" s="16">
        <f ca="1">'[1]IGD CALC'!$I460</f>
        <v>385</v>
      </c>
      <c r="K452" s="4"/>
      <c r="L452" s="4"/>
      <c r="M452" s="4"/>
      <c r="N452" s="4"/>
    </row>
    <row r="453" spans="1:14" x14ac:dyDescent="0.25">
      <c r="A453" s="3">
        <v>44190</v>
      </c>
      <c r="B453" s="14">
        <f>'[1]UKL Mass Balance'!$T464</f>
        <v>0</v>
      </c>
      <c r="C453" s="14">
        <f>'[1]UKL Mass Balance'!$Q464</f>
        <v>0</v>
      </c>
      <c r="D453" s="16">
        <f ca="1">IF(A453&lt;$A$1, '[1]USBR Daily'!$M2341, '[1]UKL Mass Balance'!$N464+'[1]UKL Mass Balance'!$O464+'[1]UKL Mass Balance'!$BB464-('[1]Ag Demand'!$AJ464*IF('[1]Ag Demand'!$G464&gt;0,1,IF(A453&lt;='[1]Ag Demand'!$C$4,'[1]Ag Demand'!$B$4,IF(A453&lt;='[1]Ag Demand'!$C$5,'[1]Ag Demand'!$B$5,IF(A453&lt;='[1]Ag Demand'!$C$6,'[1]Ag Demand'!$B$6,IF(A453&lt;='[1]Ag Demand'!$F$4,'[1]Ag Demand'!$E$4, IF(A453&lt;='[1]Ag Demand'!$F$5,'[1]Ag Demand'!$E$5, IF(A453&lt;='[1]Ag Demand'!$F$6,'[1]Ag Demand'!$E$6,1)))))))))</f>
        <v>635</v>
      </c>
      <c r="E453" s="16">
        <f ca="1">'[1]IGD CALC'!$AJ461</f>
        <v>0</v>
      </c>
      <c r="F453" s="14">
        <f ca="1">'[1]UKL Mass Balance'!$I464</f>
        <v>253723.36684898098</v>
      </c>
      <c r="G453" s="16">
        <f ca="1">[1]UKL_Control!$U464</f>
        <v>-0.8</v>
      </c>
      <c r="H453" s="16">
        <f ca="1">IF(A453&lt;$A$1,'[1]USBR Daily'!$O2341, '[1]IGD CALC'!$O461)</f>
        <v>950</v>
      </c>
      <c r="I453" s="16">
        <f ca="1">'[1]IGD CALC'!$F461</f>
        <v>950</v>
      </c>
      <c r="J453" s="16">
        <f ca="1">'[1]IGD CALC'!$I461</f>
        <v>367</v>
      </c>
      <c r="K453" s="4"/>
      <c r="L453" s="4"/>
      <c r="M453" s="4"/>
      <c r="N453" s="4"/>
    </row>
    <row r="454" spans="1:14" x14ac:dyDescent="0.25">
      <c r="A454" s="3">
        <v>44191</v>
      </c>
      <c r="B454" s="14">
        <f>'[1]UKL Mass Balance'!$T465</f>
        <v>0</v>
      </c>
      <c r="C454" s="14">
        <f>'[1]UKL Mass Balance'!$Q465</f>
        <v>0</v>
      </c>
      <c r="D454" s="16">
        <f ca="1">IF(A454&lt;$A$1, '[1]USBR Daily'!$M2342, '[1]UKL Mass Balance'!$N465+'[1]UKL Mass Balance'!$O465+'[1]UKL Mass Balance'!$BB465-('[1]Ag Demand'!$AJ465*IF('[1]Ag Demand'!$G465&gt;0,1,IF(A454&lt;='[1]Ag Demand'!$C$4,'[1]Ag Demand'!$B$4,IF(A454&lt;='[1]Ag Demand'!$C$5,'[1]Ag Demand'!$B$5,IF(A454&lt;='[1]Ag Demand'!$C$6,'[1]Ag Demand'!$B$6,IF(A454&lt;='[1]Ag Demand'!$F$4,'[1]Ag Demand'!$E$4, IF(A454&lt;='[1]Ag Demand'!$F$5,'[1]Ag Demand'!$E$5, IF(A454&lt;='[1]Ag Demand'!$F$6,'[1]Ag Demand'!$E$6,1)))))))))</f>
        <v>603</v>
      </c>
      <c r="E454" s="16">
        <f ca="1">'[1]IGD CALC'!$AJ462</f>
        <v>0</v>
      </c>
      <c r="F454" s="14">
        <f ca="1">'[1]UKL Mass Balance'!$I465</f>
        <v>256178.90403906364</v>
      </c>
      <c r="G454" s="16">
        <f ca="1">[1]UKL_Control!$U465</f>
        <v>-0.8</v>
      </c>
      <c r="H454" s="16">
        <f ca="1">IF(A454&lt;$A$1,'[1]USBR Daily'!$O2342, '[1]IGD CALC'!$O462)</f>
        <v>950</v>
      </c>
      <c r="I454" s="16">
        <f ca="1">'[1]IGD CALC'!$F462</f>
        <v>950</v>
      </c>
      <c r="J454" s="16">
        <f ca="1">'[1]IGD CALC'!$I462</f>
        <v>399</v>
      </c>
      <c r="K454" s="4"/>
      <c r="L454" s="4"/>
      <c r="M454" s="4"/>
      <c r="N454" s="4"/>
    </row>
    <row r="455" spans="1:14" x14ac:dyDescent="0.25">
      <c r="A455" s="3">
        <v>44192</v>
      </c>
      <c r="B455" s="14">
        <f>'[1]UKL Mass Balance'!$T466</f>
        <v>0</v>
      </c>
      <c r="C455" s="14">
        <f>'[1]UKL Mass Balance'!$Q466</f>
        <v>0</v>
      </c>
      <c r="D455" s="16">
        <f ca="1">IF(A455&lt;$A$1, '[1]USBR Daily'!$M2343, '[1]UKL Mass Balance'!$N466+'[1]UKL Mass Balance'!$O466+'[1]UKL Mass Balance'!$BB466-('[1]Ag Demand'!$AJ466*IF('[1]Ag Demand'!$G466&gt;0,1,IF(A455&lt;='[1]Ag Demand'!$C$4,'[1]Ag Demand'!$B$4,IF(A455&lt;='[1]Ag Demand'!$C$5,'[1]Ag Demand'!$B$5,IF(A455&lt;='[1]Ag Demand'!$C$6,'[1]Ag Demand'!$B$6,IF(A455&lt;='[1]Ag Demand'!$F$4,'[1]Ag Demand'!$E$4, IF(A455&lt;='[1]Ag Demand'!$F$5,'[1]Ag Demand'!$E$5, IF(A455&lt;='[1]Ag Demand'!$F$6,'[1]Ag Demand'!$E$6,1)))))))))</f>
        <v>608</v>
      </c>
      <c r="E455" s="16">
        <f ca="1">'[1]IGD CALC'!$AJ463</f>
        <v>0</v>
      </c>
      <c r="F455" s="14">
        <f ca="1">'[1]UKL Mass Balance'!$I466</f>
        <v>258553.11891509668</v>
      </c>
      <c r="G455" s="16">
        <f ca="1">[1]UKL_Control!$U466</f>
        <v>-0.8</v>
      </c>
      <c r="H455" s="16">
        <f ca="1">IF(A455&lt;$A$1,'[1]USBR Daily'!$O2343, '[1]IGD CALC'!$O463)</f>
        <v>950</v>
      </c>
      <c r="I455" s="16">
        <f ca="1">'[1]IGD CALC'!$F463</f>
        <v>950</v>
      </c>
      <c r="J455" s="16">
        <f ca="1">'[1]IGD CALC'!$I463</f>
        <v>394</v>
      </c>
      <c r="K455" s="4"/>
      <c r="L455" s="4"/>
      <c r="M455" s="4"/>
      <c r="N455" s="4"/>
    </row>
    <row r="456" spans="1:14" x14ac:dyDescent="0.25">
      <c r="A456" s="3">
        <v>44193</v>
      </c>
      <c r="B456" s="14">
        <f>'[1]UKL Mass Balance'!$T467</f>
        <v>0</v>
      </c>
      <c r="C456" s="14">
        <f>'[1]UKL Mass Balance'!$Q467</f>
        <v>0</v>
      </c>
      <c r="D456" s="16">
        <f ca="1">IF(A456&lt;$A$1, '[1]USBR Daily'!$M2344, '[1]UKL Mass Balance'!$N467+'[1]UKL Mass Balance'!$O467+'[1]UKL Mass Balance'!$BB467-('[1]Ag Demand'!$AJ467*IF('[1]Ag Demand'!$G467&gt;0,1,IF(A456&lt;='[1]Ag Demand'!$C$4,'[1]Ag Demand'!$B$4,IF(A456&lt;='[1]Ag Demand'!$C$5,'[1]Ag Demand'!$B$5,IF(A456&lt;='[1]Ag Demand'!$C$6,'[1]Ag Demand'!$B$6,IF(A456&lt;='[1]Ag Demand'!$F$4,'[1]Ag Demand'!$E$4, IF(A456&lt;='[1]Ag Demand'!$F$5,'[1]Ag Demand'!$E$5, IF(A456&lt;='[1]Ag Demand'!$F$6,'[1]Ag Demand'!$E$6,1)))))))))</f>
        <v>647</v>
      </c>
      <c r="E456" s="16">
        <f ca="1">'[1]IGD CALC'!$AJ464</f>
        <v>0</v>
      </c>
      <c r="F456" s="14">
        <f ca="1">'[1]UKL Mass Balance'!$I467</f>
        <v>260727.00321261733</v>
      </c>
      <c r="G456" s="16">
        <f ca="1">[1]UKL_Control!$U467</f>
        <v>-0.8</v>
      </c>
      <c r="H456" s="16">
        <f ca="1">IF(A456&lt;$A$1,'[1]USBR Daily'!$O2344, '[1]IGD CALC'!$O464)</f>
        <v>950</v>
      </c>
      <c r="I456" s="16">
        <f ca="1">'[1]IGD CALC'!$F464</f>
        <v>950</v>
      </c>
      <c r="J456" s="16">
        <f ca="1">'[1]IGD CALC'!$I464</f>
        <v>355</v>
      </c>
      <c r="K456" s="4"/>
      <c r="L456" s="4"/>
      <c r="M456" s="4"/>
      <c r="N456" s="4"/>
    </row>
    <row r="457" spans="1:14" x14ac:dyDescent="0.25">
      <c r="A457" s="3">
        <v>44194</v>
      </c>
      <c r="B457" s="14">
        <f>'[1]UKL Mass Balance'!$T468</f>
        <v>0</v>
      </c>
      <c r="C457" s="14">
        <f>'[1]UKL Mass Balance'!$Q468</f>
        <v>0</v>
      </c>
      <c r="D457" s="16">
        <f ca="1">IF(A457&lt;$A$1, '[1]USBR Daily'!$M2345, '[1]UKL Mass Balance'!$N468+'[1]UKL Mass Balance'!$O468+'[1]UKL Mass Balance'!$BB468-('[1]Ag Demand'!$AJ468*IF('[1]Ag Demand'!$G468&gt;0,1,IF(A457&lt;='[1]Ag Demand'!$C$4,'[1]Ag Demand'!$B$4,IF(A457&lt;='[1]Ag Demand'!$C$5,'[1]Ag Demand'!$B$5,IF(A457&lt;='[1]Ag Demand'!$C$6,'[1]Ag Demand'!$B$6,IF(A457&lt;='[1]Ag Demand'!$F$4,'[1]Ag Demand'!$E$4, IF(A457&lt;='[1]Ag Demand'!$F$5,'[1]Ag Demand'!$E$5, IF(A457&lt;='[1]Ag Demand'!$F$6,'[1]Ag Demand'!$E$6,1)))))))))</f>
        <v>634</v>
      </c>
      <c r="E457" s="16">
        <f ca="1">'[1]IGD CALC'!$AJ465</f>
        <v>0</v>
      </c>
      <c r="F457" s="14">
        <f ca="1">'[1]UKL Mass Balance'!$I468</f>
        <v>262827.49908038595</v>
      </c>
      <c r="G457" s="16">
        <f ca="1">[1]UKL_Control!$U468</f>
        <v>-0.8</v>
      </c>
      <c r="H457" s="16">
        <f ca="1">IF(A457&lt;$A$1,'[1]USBR Daily'!$O2345, '[1]IGD CALC'!$O465)</f>
        <v>950</v>
      </c>
      <c r="I457" s="16">
        <f ca="1">'[1]IGD CALC'!$F465</f>
        <v>950</v>
      </c>
      <c r="J457" s="16">
        <f ca="1">'[1]IGD CALC'!$I465</f>
        <v>368</v>
      </c>
      <c r="K457" s="4"/>
      <c r="L457" s="4"/>
      <c r="M457" s="4"/>
      <c r="N457" s="4"/>
    </row>
    <row r="458" spans="1:14" x14ac:dyDescent="0.25">
      <c r="A458" s="3">
        <v>44195</v>
      </c>
      <c r="B458" s="14">
        <f>'[1]UKL Mass Balance'!$T469</f>
        <v>0</v>
      </c>
      <c r="C458" s="14">
        <f>'[1]UKL Mass Balance'!$Q469</f>
        <v>0</v>
      </c>
      <c r="D458" s="16">
        <f ca="1">IF(A458&lt;$A$1, '[1]USBR Daily'!$M2346, '[1]UKL Mass Balance'!$N469+'[1]UKL Mass Balance'!$O469+'[1]UKL Mass Balance'!$BB469-('[1]Ag Demand'!$AJ469*IF('[1]Ag Demand'!$G469&gt;0,1,IF(A458&lt;='[1]Ag Demand'!$C$4,'[1]Ag Demand'!$B$4,IF(A458&lt;='[1]Ag Demand'!$C$5,'[1]Ag Demand'!$B$5,IF(A458&lt;='[1]Ag Demand'!$C$6,'[1]Ag Demand'!$B$6,IF(A458&lt;='[1]Ag Demand'!$F$4,'[1]Ag Demand'!$E$4, IF(A458&lt;='[1]Ag Demand'!$F$5,'[1]Ag Demand'!$E$5, IF(A458&lt;='[1]Ag Demand'!$F$6,'[1]Ag Demand'!$E$6,1)))))))))</f>
        <v>599</v>
      </c>
      <c r="E458" s="16">
        <f ca="1">'[1]IGD CALC'!$AJ466</f>
        <v>0</v>
      </c>
      <c r="F458" s="14">
        <f ca="1">'[1]UKL Mass Balance'!$I469</f>
        <v>264957.74701427028</v>
      </c>
      <c r="G458" s="16">
        <f ca="1">[1]UKL_Control!$U469</f>
        <v>-0.8</v>
      </c>
      <c r="H458" s="16">
        <f ca="1">IF(A458&lt;$A$1,'[1]USBR Daily'!$O2346, '[1]IGD CALC'!$O466)</f>
        <v>950</v>
      </c>
      <c r="I458" s="16">
        <f ca="1">'[1]IGD CALC'!$F466</f>
        <v>950</v>
      </c>
      <c r="J458" s="16">
        <f ca="1">'[1]IGD CALC'!$I466</f>
        <v>403</v>
      </c>
      <c r="K458" s="4"/>
      <c r="L458" s="4"/>
      <c r="M458" s="4"/>
      <c r="N458" s="4"/>
    </row>
    <row r="459" spans="1:14" x14ac:dyDescent="0.25">
      <c r="A459" s="3">
        <v>44196</v>
      </c>
      <c r="B459" s="14">
        <f>'[1]UKL Mass Balance'!$T470</f>
        <v>0</v>
      </c>
      <c r="C459" s="14">
        <f>'[1]UKL Mass Balance'!$Q470</f>
        <v>0</v>
      </c>
      <c r="D459" s="16">
        <f ca="1">IF(A459&lt;$A$1, '[1]USBR Daily'!$M2347, '[1]UKL Mass Balance'!$N470+'[1]UKL Mass Balance'!$O470+'[1]UKL Mass Balance'!$BB470-('[1]Ag Demand'!$AJ470*IF('[1]Ag Demand'!$G470&gt;0,1,IF(A459&lt;='[1]Ag Demand'!$C$4,'[1]Ag Demand'!$B$4,IF(A459&lt;='[1]Ag Demand'!$C$5,'[1]Ag Demand'!$B$5,IF(A459&lt;='[1]Ag Demand'!$C$6,'[1]Ag Demand'!$B$6,IF(A459&lt;='[1]Ag Demand'!$F$4,'[1]Ag Demand'!$E$4, IF(A459&lt;='[1]Ag Demand'!$F$5,'[1]Ag Demand'!$E$5, IF(A459&lt;='[1]Ag Demand'!$F$6,'[1]Ag Demand'!$E$6,1)))))))))</f>
        <v>630</v>
      </c>
      <c r="E459" s="16">
        <f ca="1">'[1]IGD CALC'!$AJ467</f>
        <v>0</v>
      </c>
      <c r="F459" s="14">
        <f ca="1">'[1]UKL Mass Balance'!$I470</f>
        <v>267236.75527873309</v>
      </c>
      <c r="G459" s="16">
        <f ca="1">[1]UKL_Control!$U470</f>
        <v>-0.8</v>
      </c>
      <c r="H459" s="16">
        <f ca="1">IF(A459&lt;$A$1,'[1]USBR Daily'!$O2347, '[1]IGD CALC'!$O467)</f>
        <v>950</v>
      </c>
      <c r="I459" s="16">
        <f ca="1">'[1]IGD CALC'!$F467</f>
        <v>950</v>
      </c>
      <c r="J459" s="16">
        <f ca="1">'[1]IGD CALC'!$I467</f>
        <v>372</v>
      </c>
      <c r="K459" s="4"/>
      <c r="L459" s="4"/>
      <c r="M459" s="4"/>
      <c r="N459" s="4"/>
    </row>
    <row r="460" spans="1:14" x14ac:dyDescent="0.25">
      <c r="A460" s="3">
        <v>44197</v>
      </c>
      <c r="B460" s="14">
        <f>'[1]UKL Mass Balance'!$T471</f>
        <v>0</v>
      </c>
      <c r="C460" s="14">
        <f>'[1]UKL Mass Balance'!$Q471</f>
        <v>0</v>
      </c>
      <c r="D460" s="16">
        <f ca="1">IF(A460&lt;$A$1, '[1]USBR Daily'!$M2348, '[1]UKL Mass Balance'!$N471+'[1]UKL Mass Balance'!$O471+'[1]UKL Mass Balance'!$BB471-('[1]Ag Demand'!$AJ471*IF('[1]Ag Demand'!$G471&gt;0,1,IF(A460&lt;='[1]Ag Demand'!$C$4,'[1]Ag Demand'!$B$4,IF(A460&lt;='[1]Ag Demand'!$C$5,'[1]Ag Demand'!$B$5,IF(A460&lt;='[1]Ag Demand'!$C$6,'[1]Ag Demand'!$B$6,IF(A460&lt;='[1]Ag Demand'!$F$4,'[1]Ag Demand'!$E$4, IF(A460&lt;='[1]Ag Demand'!$F$5,'[1]Ag Demand'!$E$5, IF(A460&lt;='[1]Ag Demand'!$F$6,'[1]Ag Demand'!$E$6,1)))))))))</f>
        <v>614</v>
      </c>
      <c r="E460" s="16">
        <f ca="1">'[1]IGD CALC'!$AJ468</f>
        <v>0</v>
      </c>
      <c r="F460" s="14">
        <f ca="1">'[1]UKL Mass Balance'!$I471</f>
        <v>269529.64784071659</v>
      </c>
      <c r="G460" s="16">
        <f ca="1">[1]UKL_Control!$U471</f>
        <v>-0.8</v>
      </c>
      <c r="H460" s="16">
        <f ca="1">IF(A460&lt;$A$1,'[1]USBR Daily'!$O2348, '[1]IGD CALC'!$O468)</f>
        <v>950</v>
      </c>
      <c r="I460" s="16">
        <f ca="1">'[1]IGD CALC'!$F468</f>
        <v>950</v>
      </c>
      <c r="J460" s="16">
        <f ca="1">'[1]IGD CALC'!$I468</f>
        <v>388</v>
      </c>
      <c r="K460" s="4"/>
      <c r="L460" s="4"/>
      <c r="M460" s="4"/>
      <c r="N460" s="4"/>
    </row>
    <row r="461" spans="1:14" x14ac:dyDescent="0.25">
      <c r="A461" s="3">
        <v>44198</v>
      </c>
      <c r="B461" s="14">
        <f>'[1]UKL Mass Balance'!$T472</f>
        <v>0</v>
      </c>
      <c r="C461" s="14">
        <f>'[1]UKL Mass Balance'!$Q472</f>
        <v>0</v>
      </c>
      <c r="D461" s="16">
        <f ca="1">IF(A461&lt;$A$1, '[1]USBR Daily'!$M2349, '[1]UKL Mass Balance'!$N472+'[1]UKL Mass Balance'!$O472+'[1]UKL Mass Balance'!$BB472-('[1]Ag Demand'!$AJ472*IF('[1]Ag Demand'!$G472&gt;0,1,IF(A461&lt;='[1]Ag Demand'!$C$4,'[1]Ag Demand'!$B$4,IF(A461&lt;='[1]Ag Demand'!$C$5,'[1]Ag Demand'!$B$5,IF(A461&lt;='[1]Ag Demand'!$C$6,'[1]Ag Demand'!$B$6,IF(A461&lt;='[1]Ag Demand'!$F$4,'[1]Ag Demand'!$E$4, IF(A461&lt;='[1]Ag Demand'!$F$5,'[1]Ag Demand'!$E$5, IF(A461&lt;='[1]Ag Demand'!$F$6,'[1]Ag Demand'!$E$6,1)))))))))</f>
        <v>606</v>
      </c>
      <c r="E461" s="16">
        <f ca="1">'[1]IGD CALC'!$AJ469</f>
        <v>0</v>
      </c>
      <c r="F461" s="14">
        <f ca="1">'[1]UKL Mass Balance'!$I472</f>
        <v>271854.27593989013</v>
      </c>
      <c r="G461" s="16">
        <f ca="1">[1]UKL_Control!$U472</f>
        <v>-0.8</v>
      </c>
      <c r="H461" s="16">
        <f ca="1">IF(A461&lt;$A$1,'[1]USBR Daily'!$O2349, '[1]IGD CALC'!$O469)</f>
        <v>950</v>
      </c>
      <c r="I461" s="16">
        <f ca="1">'[1]IGD CALC'!$F469</f>
        <v>950</v>
      </c>
      <c r="J461" s="16">
        <f ca="1">'[1]IGD CALC'!$I469</f>
        <v>396</v>
      </c>
      <c r="K461" s="4"/>
      <c r="L461" s="4"/>
      <c r="M461" s="4"/>
      <c r="N461" s="4"/>
    </row>
    <row r="462" spans="1:14" x14ac:dyDescent="0.25">
      <c r="A462" s="3">
        <v>44199</v>
      </c>
      <c r="B462" s="14">
        <f>'[1]UKL Mass Balance'!$T473</f>
        <v>0</v>
      </c>
      <c r="C462" s="14">
        <f>'[1]UKL Mass Balance'!$Q473</f>
        <v>0</v>
      </c>
      <c r="D462" s="16">
        <f ca="1">IF(A462&lt;$A$1, '[1]USBR Daily'!$M2350, '[1]UKL Mass Balance'!$N473+'[1]UKL Mass Balance'!$O473+'[1]UKL Mass Balance'!$BB473-('[1]Ag Demand'!$AJ473*IF('[1]Ag Demand'!$G473&gt;0,1,IF(A462&lt;='[1]Ag Demand'!$C$4,'[1]Ag Demand'!$B$4,IF(A462&lt;='[1]Ag Demand'!$C$5,'[1]Ag Demand'!$B$5,IF(A462&lt;='[1]Ag Demand'!$C$6,'[1]Ag Demand'!$B$6,IF(A462&lt;='[1]Ag Demand'!$F$4,'[1]Ag Demand'!$E$4, IF(A462&lt;='[1]Ag Demand'!$F$5,'[1]Ag Demand'!$E$5, IF(A462&lt;='[1]Ag Demand'!$F$6,'[1]Ag Demand'!$E$6,1)))))))))</f>
        <v>571</v>
      </c>
      <c r="E462" s="16">
        <f ca="1">'[1]IGD CALC'!$AJ470</f>
        <v>0</v>
      </c>
      <c r="F462" s="14">
        <f ca="1">'[1]UKL Mass Balance'!$I473</f>
        <v>274339.56519608846</v>
      </c>
      <c r="G462" s="16">
        <f ca="1">[1]UKL_Control!$U473</f>
        <v>-0.8</v>
      </c>
      <c r="H462" s="16">
        <f ca="1">IF(A462&lt;$A$1,'[1]USBR Daily'!$O2350, '[1]IGD CALC'!$O470)</f>
        <v>950</v>
      </c>
      <c r="I462" s="16">
        <f ca="1">'[1]IGD CALC'!$F470</f>
        <v>950</v>
      </c>
      <c r="J462" s="16">
        <f ca="1">'[1]IGD CALC'!$I470</f>
        <v>431</v>
      </c>
      <c r="K462" s="4"/>
      <c r="L462" s="4"/>
      <c r="M462" s="4"/>
      <c r="N462" s="4"/>
    </row>
    <row r="463" spans="1:14" x14ac:dyDescent="0.25">
      <c r="A463" s="3">
        <v>44200</v>
      </c>
      <c r="B463" s="14">
        <f>'[1]UKL Mass Balance'!$T474</f>
        <v>0</v>
      </c>
      <c r="C463" s="14">
        <f>'[1]UKL Mass Balance'!$Q474</f>
        <v>0</v>
      </c>
      <c r="D463" s="16">
        <f ca="1">IF(A463&lt;$A$1, '[1]USBR Daily'!$M2351, '[1]UKL Mass Balance'!$N474+'[1]UKL Mass Balance'!$O474+'[1]UKL Mass Balance'!$BB474-('[1]Ag Demand'!$AJ474*IF('[1]Ag Demand'!$G474&gt;0,1,IF(A463&lt;='[1]Ag Demand'!$C$4,'[1]Ag Demand'!$B$4,IF(A463&lt;='[1]Ag Demand'!$C$5,'[1]Ag Demand'!$B$5,IF(A463&lt;='[1]Ag Demand'!$C$6,'[1]Ag Demand'!$B$6,IF(A463&lt;='[1]Ag Demand'!$F$4,'[1]Ag Demand'!$E$4, IF(A463&lt;='[1]Ag Demand'!$F$5,'[1]Ag Demand'!$E$5, IF(A463&lt;='[1]Ag Demand'!$F$6,'[1]Ag Demand'!$E$6,1)))))))))</f>
        <v>567</v>
      </c>
      <c r="E463" s="16">
        <f ca="1">'[1]IGD CALC'!$AJ471</f>
        <v>0</v>
      </c>
      <c r="F463" s="14">
        <f ca="1">'[1]UKL Mass Balance'!$I474</f>
        <v>276818.90403906367</v>
      </c>
      <c r="G463" s="16">
        <f ca="1">[1]UKL_Control!$U474</f>
        <v>-0.8</v>
      </c>
      <c r="H463" s="16">
        <f ca="1">IF(A463&lt;$A$1,'[1]USBR Daily'!$O2351, '[1]IGD CALC'!$O471)</f>
        <v>950</v>
      </c>
      <c r="I463" s="16">
        <f ca="1">'[1]IGD CALC'!$F471</f>
        <v>950</v>
      </c>
      <c r="J463" s="16">
        <f ca="1">'[1]IGD CALC'!$I471</f>
        <v>435</v>
      </c>
      <c r="K463" s="4"/>
      <c r="L463" s="4"/>
      <c r="M463" s="4"/>
      <c r="N463" s="4"/>
    </row>
    <row r="464" spans="1:14" x14ac:dyDescent="0.25">
      <c r="A464" s="3">
        <v>44201</v>
      </c>
      <c r="B464" s="14">
        <f>'[1]UKL Mass Balance'!$T475</f>
        <v>0</v>
      </c>
      <c r="C464" s="14">
        <f>'[1]UKL Mass Balance'!$Q475</f>
        <v>0</v>
      </c>
      <c r="D464" s="16">
        <f ca="1">IF(A464&lt;$A$1, '[1]USBR Daily'!$M2352, '[1]UKL Mass Balance'!$N475+'[1]UKL Mass Balance'!$O475+'[1]UKL Mass Balance'!$BB475-('[1]Ag Demand'!$AJ475*IF('[1]Ag Demand'!$G475&gt;0,1,IF(A464&lt;='[1]Ag Demand'!$C$4,'[1]Ag Demand'!$B$4,IF(A464&lt;='[1]Ag Demand'!$C$5,'[1]Ag Demand'!$B$5,IF(A464&lt;='[1]Ag Demand'!$C$6,'[1]Ag Demand'!$B$6,IF(A464&lt;='[1]Ag Demand'!$F$4,'[1]Ag Demand'!$E$4, IF(A464&lt;='[1]Ag Demand'!$F$5,'[1]Ag Demand'!$E$5, IF(A464&lt;='[1]Ag Demand'!$F$6,'[1]Ag Demand'!$E$6,1)))))))))</f>
        <v>573</v>
      </c>
      <c r="E464" s="16">
        <f ca="1">'[1]IGD CALC'!$AJ472</f>
        <v>0</v>
      </c>
      <c r="F464" s="14">
        <f ca="1">'[1]UKL Mass Balance'!$I475</f>
        <v>279397.41643575788</v>
      </c>
      <c r="G464" s="16">
        <f ca="1">[1]UKL_Control!$U475</f>
        <v>-0.8</v>
      </c>
      <c r="H464" s="16">
        <f ca="1">IF(A464&lt;$A$1,'[1]USBR Daily'!$O2352, '[1]IGD CALC'!$O472)</f>
        <v>950</v>
      </c>
      <c r="I464" s="16">
        <f ca="1">'[1]IGD CALC'!$F472</f>
        <v>950</v>
      </c>
      <c r="J464" s="16">
        <f ca="1">'[1]IGD CALC'!$I472</f>
        <v>429</v>
      </c>
      <c r="K464" s="4"/>
      <c r="L464" s="4"/>
      <c r="M464" s="4"/>
      <c r="N464" s="4"/>
    </row>
    <row r="465" spans="1:14" x14ac:dyDescent="0.25">
      <c r="A465" s="3">
        <v>44202</v>
      </c>
      <c r="B465" s="14">
        <f>'[1]UKL Mass Balance'!$T476</f>
        <v>0</v>
      </c>
      <c r="C465" s="14">
        <f>'[1]UKL Mass Balance'!$Q476</f>
        <v>0</v>
      </c>
      <c r="D465" s="16">
        <f ca="1">IF(A465&lt;$A$1, '[1]USBR Daily'!$M2353, '[1]UKL Mass Balance'!$N476+'[1]UKL Mass Balance'!$O476+'[1]UKL Mass Balance'!$BB476-('[1]Ag Demand'!$AJ476*IF('[1]Ag Demand'!$G476&gt;0,1,IF(A465&lt;='[1]Ag Demand'!$C$4,'[1]Ag Demand'!$B$4,IF(A465&lt;='[1]Ag Demand'!$C$5,'[1]Ag Demand'!$B$5,IF(A465&lt;='[1]Ag Demand'!$C$6,'[1]Ag Demand'!$B$6,IF(A465&lt;='[1]Ag Demand'!$F$4,'[1]Ag Demand'!$E$4, IF(A465&lt;='[1]Ag Demand'!$F$5,'[1]Ag Demand'!$E$5, IF(A465&lt;='[1]Ag Demand'!$F$6,'[1]Ag Demand'!$E$6,1)))))))))</f>
        <v>619</v>
      </c>
      <c r="E465" s="16">
        <f ca="1">'[1]IGD CALC'!$AJ473</f>
        <v>0</v>
      </c>
      <c r="F465" s="14">
        <f ca="1">'[1]UKL Mass Balance'!$I476</f>
        <v>281882.70569195622</v>
      </c>
      <c r="G465" s="16">
        <f ca="1">[1]UKL_Control!$U476</f>
        <v>-0.8</v>
      </c>
      <c r="H465" s="16">
        <f ca="1">IF(A465&lt;$A$1,'[1]USBR Daily'!$O2353, '[1]IGD CALC'!$O473)</f>
        <v>950</v>
      </c>
      <c r="I465" s="16">
        <f ca="1">'[1]IGD CALC'!$F473</f>
        <v>950</v>
      </c>
      <c r="J465" s="16">
        <f ca="1">'[1]IGD CALC'!$I473</f>
        <v>383</v>
      </c>
      <c r="K465" s="4"/>
      <c r="L465" s="4"/>
      <c r="M465" s="4"/>
      <c r="N465" s="4"/>
    </row>
    <row r="466" spans="1:14" x14ac:dyDescent="0.25">
      <c r="A466" s="3">
        <v>44203</v>
      </c>
      <c r="B466" s="14">
        <f>'[1]UKL Mass Balance'!$T477</f>
        <v>0</v>
      </c>
      <c r="C466" s="14">
        <f>'[1]UKL Mass Balance'!$Q477</f>
        <v>0</v>
      </c>
      <c r="D466" s="16">
        <f ca="1">IF(A466&lt;$A$1, '[1]USBR Daily'!$M2354, '[1]UKL Mass Balance'!$N477+'[1]UKL Mass Balance'!$O477+'[1]UKL Mass Balance'!$BB477-('[1]Ag Demand'!$AJ477*IF('[1]Ag Demand'!$G477&gt;0,1,IF(A466&lt;='[1]Ag Demand'!$C$4,'[1]Ag Demand'!$B$4,IF(A466&lt;='[1]Ag Demand'!$C$5,'[1]Ag Demand'!$B$5,IF(A466&lt;='[1]Ag Demand'!$C$6,'[1]Ag Demand'!$B$6,IF(A466&lt;='[1]Ag Demand'!$F$4,'[1]Ag Demand'!$E$4, IF(A466&lt;='[1]Ag Demand'!$F$5,'[1]Ag Demand'!$E$5, IF(A466&lt;='[1]Ag Demand'!$F$6,'[1]Ag Demand'!$E$6,1)))))))))</f>
        <v>666</v>
      </c>
      <c r="E466" s="16">
        <f ca="1">'[1]IGD CALC'!$AJ474</f>
        <v>0</v>
      </c>
      <c r="F466" s="14">
        <f ca="1">'[1]UKL Mass Balance'!$I477</f>
        <v>284169.64784071653</v>
      </c>
      <c r="G466" s="16">
        <f ca="1">[1]UKL_Control!$U477</f>
        <v>-0.8</v>
      </c>
      <c r="H466" s="16">
        <f ca="1">IF(A466&lt;$A$1,'[1]USBR Daily'!$O2354, '[1]IGD CALC'!$O474)</f>
        <v>950</v>
      </c>
      <c r="I466" s="16">
        <f ca="1">'[1]IGD CALC'!$F474</f>
        <v>950</v>
      </c>
      <c r="J466" s="16">
        <f ca="1">'[1]IGD CALC'!$I474</f>
        <v>336</v>
      </c>
      <c r="K466" s="4"/>
      <c r="L466" s="4"/>
      <c r="M466" s="4"/>
      <c r="N466" s="4"/>
    </row>
    <row r="467" spans="1:14" x14ac:dyDescent="0.25">
      <c r="A467" s="3">
        <v>44204</v>
      </c>
      <c r="B467" s="14">
        <f>'[1]UKL Mass Balance'!$T478</f>
        <v>0</v>
      </c>
      <c r="C467" s="14">
        <f>'[1]UKL Mass Balance'!$Q478</f>
        <v>0</v>
      </c>
      <c r="D467" s="16">
        <f ca="1">IF(A467&lt;$A$1, '[1]USBR Daily'!$M2355, '[1]UKL Mass Balance'!$N478+'[1]UKL Mass Balance'!$O478+'[1]UKL Mass Balance'!$BB478-('[1]Ag Demand'!$AJ478*IF('[1]Ag Demand'!$G478&gt;0,1,IF(A467&lt;='[1]Ag Demand'!$C$4,'[1]Ag Demand'!$B$4,IF(A467&lt;='[1]Ag Demand'!$C$5,'[1]Ag Demand'!$B$5,IF(A467&lt;='[1]Ag Demand'!$C$6,'[1]Ag Demand'!$B$6,IF(A467&lt;='[1]Ag Demand'!$F$4,'[1]Ag Demand'!$E$4, IF(A467&lt;='[1]Ag Demand'!$F$5,'[1]Ag Demand'!$E$5, IF(A467&lt;='[1]Ag Demand'!$F$6,'[1]Ag Demand'!$E$6,1)))))))))</f>
        <v>590</v>
      </c>
      <c r="E467" s="16">
        <f ca="1">'[1]IGD CALC'!$AJ475</f>
        <v>0</v>
      </c>
      <c r="F467" s="14">
        <f ca="1">'[1]UKL Mass Balance'!$I478</f>
        <v>286648.98668369174</v>
      </c>
      <c r="G467" s="16">
        <f ca="1">[1]UKL_Control!$U478</f>
        <v>-0.8</v>
      </c>
      <c r="H467" s="16">
        <f ca="1">IF(A467&lt;$A$1,'[1]USBR Daily'!$O2355, '[1]IGD CALC'!$O475)</f>
        <v>950</v>
      </c>
      <c r="I467" s="16">
        <f ca="1">'[1]IGD CALC'!$F475</f>
        <v>950</v>
      </c>
      <c r="J467" s="16">
        <f ca="1">'[1]IGD CALC'!$I475</f>
        <v>412</v>
      </c>
      <c r="K467" s="4"/>
      <c r="L467" s="4"/>
      <c r="M467" s="4"/>
      <c r="N467" s="4"/>
    </row>
    <row r="468" spans="1:14" x14ac:dyDescent="0.25">
      <c r="A468" s="3">
        <v>44205</v>
      </c>
      <c r="B468" s="14">
        <f>'[1]UKL Mass Balance'!$T479</f>
        <v>0</v>
      </c>
      <c r="C468" s="14">
        <f>'[1]UKL Mass Balance'!$Q479</f>
        <v>0</v>
      </c>
      <c r="D468" s="16">
        <f ca="1">IF(A468&lt;$A$1, '[1]USBR Daily'!$M2356, '[1]UKL Mass Balance'!$N479+'[1]UKL Mass Balance'!$O479+'[1]UKL Mass Balance'!$BB479-('[1]Ag Demand'!$AJ479*IF('[1]Ag Demand'!$G479&gt;0,1,IF(A468&lt;='[1]Ag Demand'!$C$4,'[1]Ag Demand'!$B$4,IF(A468&lt;='[1]Ag Demand'!$C$5,'[1]Ag Demand'!$B$5,IF(A468&lt;='[1]Ag Demand'!$C$6,'[1]Ag Demand'!$B$6,IF(A468&lt;='[1]Ag Demand'!$F$4,'[1]Ag Demand'!$E$4, IF(A468&lt;='[1]Ag Demand'!$F$5,'[1]Ag Demand'!$E$5, IF(A468&lt;='[1]Ag Demand'!$F$6,'[1]Ag Demand'!$E$6,1)))))))))</f>
        <v>584</v>
      </c>
      <c r="E468" s="16">
        <f ca="1">'[1]IGD CALC'!$AJ476</f>
        <v>0</v>
      </c>
      <c r="F468" s="14">
        <f ca="1">'[1]UKL Mass Balance'!$I479</f>
        <v>289070.80486550991</v>
      </c>
      <c r="G468" s="16">
        <f ca="1">[1]UKL_Control!$U479</f>
        <v>-0.8</v>
      </c>
      <c r="H468" s="16">
        <f ca="1">IF(A468&lt;$A$1,'[1]USBR Daily'!$O2356, '[1]IGD CALC'!$O476)</f>
        <v>950</v>
      </c>
      <c r="I468" s="16">
        <f ca="1">'[1]IGD CALC'!$F476</f>
        <v>950</v>
      </c>
      <c r="J468" s="16">
        <f ca="1">'[1]IGD CALC'!$I476</f>
        <v>422</v>
      </c>
      <c r="K468" s="4"/>
      <c r="L468" s="4"/>
      <c r="M468" s="4"/>
      <c r="N468" s="4"/>
    </row>
    <row r="469" spans="1:14" x14ac:dyDescent="0.25">
      <c r="A469" s="3">
        <v>44206</v>
      </c>
      <c r="B469" s="14">
        <f>'[1]UKL Mass Balance'!$T480</f>
        <v>0</v>
      </c>
      <c r="C469" s="14">
        <f>'[1]UKL Mass Balance'!$Q480</f>
        <v>0</v>
      </c>
      <c r="D469" s="16">
        <f ca="1">IF(A469&lt;$A$1, '[1]USBR Daily'!$M2357, '[1]UKL Mass Balance'!$N480+'[1]UKL Mass Balance'!$O480+'[1]UKL Mass Balance'!$BB480-('[1]Ag Demand'!$AJ480*IF('[1]Ag Demand'!$G480&gt;0,1,IF(A469&lt;='[1]Ag Demand'!$C$4,'[1]Ag Demand'!$B$4,IF(A469&lt;='[1]Ag Demand'!$C$5,'[1]Ag Demand'!$B$5,IF(A469&lt;='[1]Ag Demand'!$C$6,'[1]Ag Demand'!$B$6,IF(A469&lt;='[1]Ag Demand'!$F$4,'[1]Ag Demand'!$E$4, IF(A469&lt;='[1]Ag Demand'!$F$5,'[1]Ag Demand'!$E$5, IF(A469&lt;='[1]Ag Demand'!$F$6,'[1]Ag Demand'!$E$6,1)))))))))</f>
        <v>595</v>
      </c>
      <c r="E469" s="16">
        <f ca="1">'[1]IGD CALC'!$AJ477</f>
        <v>0</v>
      </c>
      <c r="F469" s="14">
        <f ca="1">'[1]UKL Mass Balance'!$I480</f>
        <v>291454.93709691486</v>
      </c>
      <c r="G469" s="16">
        <f ca="1">[1]UKL_Control!$U480</f>
        <v>-0.8</v>
      </c>
      <c r="H469" s="16">
        <f ca="1">IF(A469&lt;$A$1,'[1]USBR Daily'!$O2357, '[1]IGD CALC'!$O477)</f>
        <v>950</v>
      </c>
      <c r="I469" s="16">
        <f ca="1">'[1]IGD CALC'!$F477</f>
        <v>950</v>
      </c>
      <c r="J469" s="16">
        <f ca="1">'[1]IGD CALC'!$I477</f>
        <v>417</v>
      </c>
      <c r="K469" s="4"/>
      <c r="L469" s="4"/>
      <c r="M469" s="4"/>
      <c r="N469" s="4"/>
    </row>
    <row r="470" spans="1:14" x14ac:dyDescent="0.25">
      <c r="A470" s="3">
        <v>44207</v>
      </c>
      <c r="B470" s="14">
        <f>'[1]UKL Mass Balance'!$T481</f>
        <v>0</v>
      </c>
      <c r="C470" s="14">
        <f>'[1]UKL Mass Balance'!$Q481</f>
        <v>0</v>
      </c>
      <c r="D470" s="16">
        <f ca="1">IF(A470&lt;$A$1, '[1]USBR Daily'!$M2358, '[1]UKL Mass Balance'!$N481+'[1]UKL Mass Balance'!$O481+'[1]UKL Mass Balance'!$BB481-('[1]Ag Demand'!$AJ481*IF('[1]Ag Demand'!$G481&gt;0,1,IF(A470&lt;='[1]Ag Demand'!$C$4,'[1]Ag Demand'!$B$4,IF(A470&lt;='[1]Ag Demand'!$C$5,'[1]Ag Demand'!$B$5,IF(A470&lt;='[1]Ag Demand'!$C$6,'[1]Ag Demand'!$B$6,IF(A470&lt;='[1]Ag Demand'!$F$4,'[1]Ag Demand'!$E$4, IF(A470&lt;='[1]Ag Demand'!$F$5,'[1]Ag Demand'!$E$5, IF(A470&lt;='[1]Ag Demand'!$F$6,'[1]Ag Demand'!$E$6,1)))))))))</f>
        <v>596</v>
      </c>
      <c r="E470" s="16">
        <f ca="1">'[1]IGD CALC'!$AJ478</f>
        <v>0</v>
      </c>
      <c r="F470" s="14">
        <f ca="1">'[1]UKL Mass Balance'!$I481</f>
        <v>293854.93709691486</v>
      </c>
      <c r="G470" s="16">
        <f ca="1">[1]UKL_Control!$U481</f>
        <v>-0.8</v>
      </c>
      <c r="H470" s="16">
        <f ca="1">IF(A470&lt;$A$1,'[1]USBR Daily'!$O2358, '[1]IGD CALC'!$O478)</f>
        <v>950</v>
      </c>
      <c r="I470" s="16">
        <f ca="1">'[1]IGD CALC'!$F478</f>
        <v>950</v>
      </c>
      <c r="J470" s="16">
        <f ca="1">'[1]IGD CALC'!$I478</f>
        <v>411</v>
      </c>
      <c r="K470" s="4"/>
      <c r="L470" s="4"/>
      <c r="M470" s="4"/>
      <c r="N470" s="4"/>
    </row>
    <row r="471" spans="1:14" x14ac:dyDescent="0.25">
      <c r="A471" s="3">
        <v>44208</v>
      </c>
      <c r="B471" s="14">
        <f>'[1]UKL Mass Balance'!$T482</f>
        <v>0</v>
      </c>
      <c r="C471" s="14">
        <f>'[1]UKL Mass Balance'!$Q482</f>
        <v>0</v>
      </c>
      <c r="D471" s="16">
        <f ca="1">IF(A471&lt;$A$1, '[1]USBR Daily'!$M2359, '[1]UKL Mass Balance'!$N482+'[1]UKL Mass Balance'!$O482+'[1]UKL Mass Balance'!$BB482-('[1]Ag Demand'!$AJ482*IF('[1]Ag Demand'!$G482&gt;0,1,IF(A471&lt;='[1]Ag Demand'!$C$4,'[1]Ag Demand'!$B$4,IF(A471&lt;='[1]Ag Demand'!$C$5,'[1]Ag Demand'!$B$5,IF(A471&lt;='[1]Ag Demand'!$C$6,'[1]Ag Demand'!$B$6,IF(A471&lt;='[1]Ag Demand'!$F$4,'[1]Ag Demand'!$E$4, IF(A471&lt;='[1]Ag Demand'!$F$5,'[1]Ag Demand'!$E$5, IF(A471&lt;='[1]Ag Demand'!$F$6,'[1]Ag Demand'!$E$6,1)))))))))</f>
        <v>606</v>
      </c>
      <c r="E471" s="16">
        <f ca="1">'[1]IGD CALC'!$AJ479</f>
        <v>0</v>
      </c>
      <c r="F471" s="14">
        <f ca="1">'[1]UKL Mass Balance'!$I482</f>
        <v>296312.45775807189</v>
      </c>
      <c r="G471" s="16">
        <f ca="1">[1]UKL_Control!$U482</f>
        <v>-0.8</v>
      </c>
      <c r="H471" s="16">
        <f ca="1">IF(A471&lt;$A$1,'[1]USBR Daily'!$O2359, '[1]IGD CALC'!$O479)</f>
        <v>950</v>
      </c>
      <c r="I471" s="16">
        <f ca="1">'[1]IGD CALC'!$F479</f>
        <v>950</v>
      </c>
      <c r="J471" s="16">
        <f ca="1">'[1]IGD CALC'!$I479</f>
        <v>396</v>
      </c>
      <c r="K471" s="4"/>
      <c r="L471" s="4"/>
      <c r="M471" s="4"/>
      <c r="N471" s="4"/>
    </row>
    <row r="472" spans="1:14" x14ac:dyDescent="0.25">
      <c r="A472" s="3">
        <v>44209</v>
      </c>
      <c r="B472" s="14">
        <f>'[1]UKL Mass Balance'!$T483</f>
        <v>0</v>
      </c>
      <c r="C472" s="14">
        <f>'[1]UKL Mass Balance'!$Q483</f>
        <v>0</v>
      </c>
      <c r="D472" s="16">
        <f ca="1">IF(A472&lt;$A$1, '[1]USBR Daily'!$M2360, '[1]UKL Mass Balance'!$N483+'[1]UKL Mass Balance'!$O483+'[1]UKL Mass Balance'!$BB483-('[1]Ag Demand'!$AJ483*IF('[1]Ag Demand'!$G483&gt;0,1,IF(A472&lt;='[1]Ag Demand'!$C$4,'[1]Ag Demand'!$B$4,IF(A472&lt;='[1]Ag Demand'!$C$5,'[1]Ag Demand'!$B$5,IF(A472&lt;='[1]Ag Demand'!$C$6,'[1]Ag Demand'!$B$6,IF(A472&lt;='[1]Ag Demand'!$F$4,'[1]Ag Demand'!$E$4, IF(A472&lt;='[1]Ag Demand'!$F$5,'[1]Ag Demand'!$E$5, IF(A472&lt;='[1]Ag Demand'!$F$6,'[1]Ag Demand'!$E$6,1)))))))))</f>
        <v>562</v>
      </c>
      <c r="E472" s="16">
        <f ca="1">'[1]IGD CALC'!$AJ480</f>
        <v>0</v>
      </c>
      <c r="F472" s="14">
        <f ca="1">'[1]UKL Mass Balance'!$I483</f>
        <v>298799.7304853446</v>
      </c>
      <c r="G472" s="16">
        <f ca="1">[1]UKL_Control!$U483</f>
        <v>-0.8</v>
      </c>
      <c r="H472" s="16">
        <f ca="1">IF(A472&lt;$A$1,'[1]USBR Daily'!$O2360, '[1]IGD CALC'!$O480)</f>
        <v>950</v>
      </c>
      <c r="I472" s="16">
        <f ca="1">'[1]IGD CALC'!$F480</f>
        <v>950</v>
      </c>
      <c r="J472" s="16">
        <f ca="1">'[1]IGD CALC'!$I480</f>
        <v>442</v>
      </c>
      <c r="K472" s="4"/>
      <c r="L472" s="4"/>
      <c r="M472" s="4"/>
      <c r="N472" s="4"/>
    </row>
    <row r="473" spans="1:14" x14ac:dyDescent="0.25">
      <c r="A473" s="3">
        <v>44210</v>
      </c>
      <c r="B473" s="14">
        <f>'[1]UKL Mass Balance'!$T484</f>
        <v>0</v>
      </c>
      <c r="C473" s="14">
        <f>'[1]UKL Mass Balance'!$Q484</f>
        <v>0</v>
      </c>
      <c r="D473" s="16">
        <f ca="1">IF(A473&lt;$A$1, '[1]USBR Daily'!$M2361, '[1]UKL Mass Balance'!$N484+'[1]UKL Mass Balance'!$O484+'[1]UKL Mass Balance'!$BB484-('[1]Ag Demand'!$AJ484*IF('[1]Ag Demand'!$G484&gt;0,1,IF(A473&lt;='[1]Ag Demand'!$C$4,'[1]Ag Demand'!$B$4,IF(A473&lt;='[1]Ag Demand'!$C$5,'[1]Ag Demand'!$B$5,IF(A473&lt;='[1]Ag Demand'!$C$6,'[1]Ag Demand'!$B$6,IF(A473&lt;='[1]Ag Demand'!$F$4,'[1]Ag Demand'!$E$4, IF(A473&lt;='[1]Ag Demand'!$F$5,'[1]Ag Demand'!$E$5, IF(A473&lt;='[1]Ag Demand'!$F$6,'[1]Ag Demand'!$E$6,1)))))))))</f>
        <v>521</v>
      </c>
      <c r="E473" s="16">
        <f ca="1">'[1]IGD CALC'!$AJ481</f>
        <v>0</v>
      </c>
      <c r="F473" s="14">
        <f ca="1">'[1]UKL Mass Balance'!$I484</f>
        <v>301691.6313117909</v>
      </c>
      <c r="G473" s="16">
        <f ca="1">[1]UKL_Control!$U484</f>
        <v>-0.8</v>
      </c>
      <c r="H473" s="16">
        <f ca="1">IF(A473&lt;$A$1,'[1]USBR Daily'!$O2361, '[1]IGD CALC'!$O481)</f>
        <v>950</v>
      </c>
      <c r="I473" s="16">
        <f ca="1">'[1]IGD CALC'!$F481</f>
        <v>950</v>
      </c>
      <c r="J473" s="16">
        <f ca="1">'[1]IGD CALC'!$I481</f>
        <v>485</v>
      </c>
      <c r="K473" s="4"/>
      <c r="L473" s="4"/>
      <c r="M473" s="4"/>
      <c r="N473" s="4"/>
    </row>
    <row r="474" spans="1:14" x14ac:dyDescent="0.25">
      <c r="A474" s="3">
        <v>44211</v>
      </c>
      <c r="B474" s="14">
        <f>'[1]UKL Mass Balance'!$T485</f>
        <v>0</v>
      </c>
      <c r="C474" s="14">
        <f>'[1]UKL Mass Balance'!$Q485</f>
        <v>0</v>
      </c>
      <c r="D474" s="16">
        <f ca="1">IF(A474&lt;$A$1, '[1]USBR Daily'!$M2362, '[1]UKL Mass Balance'!$N485+'[1]UKL Mass Balance'!$O485+'[1]UKL Mass Balance'!$BB485-('[1]Ag Demand'!$AJ485*IF('[1]Ag Demand'!$G485&gt;0,1,IF(A474&lt;='[1]Ag Demand'!$C$4,'[1]Ag Demand'!$B$4,IF(A474&lt;='[1]Ag Demand'!$C$5,'[1]Ag Demand'!$B$5,IF(A474&lt;='[1]Ag Demand'!$C$6,'[1]Ag Demand'!$B$6,IF(A474&lt;='[1]Ag Demand'!$F$4,'[1]Ag Demand'!$E$4, IF(A474&lt;='[1]Ag Demand'!$F$5,'[1]Ag Demand'!$E$5, IF(A474&lt;='[1]Ag Demand'!$F$6,'[1]Ag Demand'!$E$6,1)))))))))</f>
        <v>553</v>
      </c>
      <c r="E474" s="16">
        <f ca="1">'[1]IGD CALC'!$AJ482</f>
        <v>0</v>
      </c>
      <c r="F474" s="14">
        <f ca="1">'[1]UKL Mass Balance'!$I485</f>
        <v>304579.5651960884</v>
      </c>
      <c r="G474" s="16">
        <f ca="1">[1]UKL_Control!$U485</f>
        <v>-0.8</v>
      </c>
      <c r="H474" s="16">
        <f ca="1">IF(A474&lt;$A$1,'[1]USBR Daily'!$O2362, '[1]IGD CALC'!$O482)</f>
        <v>950</v>
      </c>
      <c r="I474" s="16">
        <f ca="1">'[1]IGD CALC'!$F482</f>
        <v>950</v>
      </c>
      <c r="J474" s="16">
        <f ca="1">'[1]IGD CALC'!$I482</f>
        <v>453</v>
      </c>
      <c r="K474" s="4"/>
      <c r="L474" s="4"/>
      <c r="M474" s="4"/>
      <c r="N474" s="4"/>
    </row>
    <row r="475" spans="1:14" x14ac:dyDescent="0.25">
      <c r="A475" s="3">
        <v>44212</v>
      </c>
      <c r="B475" s="14">
        <f>'[1]UKL Mass Balance'!$T486</f>
        <v>0</v>
      </c>
      <c r="C475" s="14">
        <f>'[1]UKL Mass Balance'!$Q486</f>
        <v>0</v>
      </c>
      <c r="D475" s="16">
        <f ca="1">IF(A475&lt;$A$1, '[1]USBR Daily'!$M2363, '[1]UKL Mass Balance'!$N486+'[1]UKL Mass Balance'!$O486+'[1]UKL Mass Balance'!$BB486-('[1]Ag Demand'!$AJ486*IF('[1]Ag Demand'!$G486&gt;0,1,IF(A475&lt;='[1]Ag Demand'!$C$4,'[1]Ag Demand'!$B$4,IF(A475&lt;='[1]Ag Demand'!$C$5,'[1]Ag Demand'!$B$5,IF(A475&lt;='[1]Ag Demand'!$C$6,'[1]Ag Demand'!$B$6,IF(A475&lt;='[1]Ag Demand'!$F$4,'[1]Ag Demand'!$E$4, IF(A475&lt;='[1]Ag Demand'!$F$5,'[1]Ag Demand'!$E$5, IF(A475&lt;='[1]Ag Demand'!$F$6,'[1]Ag Demand'!$E$6,1)))))))))</f>
        <v>547</v>
      </c>
      <c r="E475" s="16">
        <f ca="1">'[1]IGD CALC'!$AJ483</f>
        <v>0</v>
      </c>
      <c r="F475" s="14">
        <f ca="1">'[1]UKL Mass Balance'!$I486</f>
        <v>307330.63957625371</v>
      </c>
      <c r="G475" s="16">
        <f ca="1">[1]UKL_Control!$U486</f>
        <v>-0.8</v>
      </c>
      <c r="H475" s="16">
        <f ca="1">IF(A475&lt;$A$1,'[1]USBR Daily'!$O2363, '[1]IGD CALC'!$O483)</f>
        <v>950</v>
      </c>
      <c r="I475" s="16">
        <f ca="1">'[1]IGD CALC'!$F483</f>
        <v>950</v>
      </c>
      <c r="J475" s="16">
        <f ca="1">'[1]IGD CALC'!$I483</f>
        <v>459</v>
      </c>
      <c r="K475" s="4"/>
      <c r="L475" s="4"/>
      <c r="M475" s="4"/>
      <c r="N475" s="4"/>
    </row>
    <row r="476" spans="1:14" x14ac:dyDescent="0.25">
      <c r="A476" s="3">
        <v>44213</v>
      </c>
      <c r="B476" s="14">
        <f>'[1]UKL Mass Balance'!$T487</f>
        <v>0</v>
      </c>
      <c r="C476" s="14">
        <f>'[1]UKL Mass Balance'!$Q487</f>
        <v>0</v>
      </c>
      <c r="D476" s="16">
        <f ca="1">IF(A476&lt;$A$1, '[1]USBR Daily'!$M2364, '[1]UKL Mass Balance'!$N487+'[1]UKL Mass Balance'!$O487+'[1]UKL Mass Balance'!$BB487-('[1]Ag Demand'!$AJ487*IF('[1]Ag Demand'!$G487&gt;0,1,IF(A476&lt;='[1]Ag Demand'!$C$4,'[1]Ag Demand'!$B$4,IF(A476&lt;='[1]Ag Demand'!$C$5,'[1]Ag Demand'!$B$5,IF(A476&lt;='[1]Ag Demand'!$C$6,'[1]Ag Demand'!$B$6,IF(A476&lt;='[1]Ag Demand'!$F$4,'[1]Ag Demand'!$E$4, IF(A476&lt;='[1]Ag Demand'!$F$5,'[1]Ag Demand'!$E$5, IF(A476&lt;='[1]Ag Demand'!$F$6,'[1]Ag Demand'!$E$6,1)))))))))</f>
        <v>578</v>
      </c>
      <c r="E476" s="16">
        <f ca="1">'[1]IGD CALC'!$AJ484</f>
        <v>0</v>
      </c>
      <c r="F476" s="14">
        <f ca="1">'[1]UKL Mass Balance'!$I487</f>
        <v>309903.20155972481</v>
      </c>
      <c r="G476" s="16">
        <f ca="1">[1]UKL_Control!$U487</f>
        <v>-0.8</v>
      </c>
      <c r="H476" s="16">
        <f ca="1">IF(A476&lt;$A$1,'[1]USBR Daily'!$O2364, '[1]IGD CALC'!$O484)</f>
        <v>950</v>
      </c>
      <c r="I476" s="16">
        <f ca="1">'[1]IGD CALC'!$F484</f>
        <v>950</v>
      </c>
      <c r="J476" s="16">
        <f ca="1">'[1]IGD CALC'!$I484</f>
        <v>428</v>
      </c>
      <c r="K476" s="4"/>
      <c r="L476" s="4"/>
      <c r="M476" s="4"/>
      <c r="N476" s="4"/>
    </row>
    <row r="477" spans="1:14" x14ac:dyDescent="0.25">
      <c r="A477" s="3">
        <v>44214</v>
      </c>
      <c r="B477" s="14">
        <f>'[1]UKL Mass Balance'!$T488</f>
        <v>0</v>
      </c>
      <c r="C477" s="14">
        <f>'[1]UKL Mass Balance'!$Q488</f>
        <v>0</v>
      </c>
      <c r="D477" s="16">
        <f ca="1">IF(A477&lt;$A$1, '[1]USBR Daily'!$M2365, '[1]UKL Mass Balance'!$N488+'[1]UKL Mass Balance'!$O488+'[1]UKL Mass Balance'!$BB488-('[1]Ag Demand'!$AJ488*IF('[1]Ag Demand'!$G488&gt;0,1,IF(A477&lt;='[1]Ag Demand'!$C$4,'[1]Ag Demand'!$B$4,IF(A477&lt;='[1]Ag Demand'!$C$5,'[1]Ag Demand'!$B$5,IF(A477&lt;='[1]Ag Demand'!$C$6,'[1]Ag Demand'!$B$6,IF(A477&lt;='[1]Ag Demand'!$F$4,'[1]Ag Demand'!$E$4, IF(A477&lt;='[1]Ag Demand'!$F$5,'[1]Ag Demand'!$E$5, IF(A477&lt;='[1]Ag Demand'!$F$6,'[1]Ag Demand'!$E$6,1)))))))))</f>
        <v>619</v>
      </c>
      <c r="E477" s="16">
        <f ca="1">'[1]IGD CALC'!$AJ485</f>
        <v>0</v>
      </c>
      <c r="F477" s="14">
        <f ca="1">'[1]UKL Mass Balance'!$I488</f>
        <v>312475.76354319591</v>
      </c>
      <c r="G477" s="16">
        <f ca="1">[1]UKL_Control!$U488</f>
        <v>-0.8</v>
      </c>
      <c r="H477" s="16">
        <f ca="1">IF(A477&lt;$A$1,'[1]USBR Daily'!$O2365, '[1]IGD CALC'!$O485)</f>
        <v>950</v>
      </c>
      <c r="I477" s="16">
        <f ca="1">'[1]IGD CALC'!$F485</f>
        <v>950</v>
      </c>
      <c r="J477" s="16">
        <f ca="1">'[1]IGD CALC'!$I485</f>
        <v>387</v>
      </c>
      <c r="K477" s="4"/>
      <c r="L477" s="4"/>
      <c r="M477" s="4"/>
      <c r="N477" s="4"/>
    </row>
    <row r="478" spans="1:14" x14ac:dyDescent="0.25">
      <c r="A478" s="3">
        <v>44215</v>
      </c>
      <c r="B478" s="14">
        <f>'[1]UKL Mass Balance'!$T489</f>
        <v>0</v>
      </c>
      <c r="C478" s="14">
        <f>'[1]UKL Mass Balance'!$Q489</f>
        <v>0</v>
      </c>
      <c r="D478" s="16">
        <f ca="1">IF(A478&lt;$A$1, '[1]USBR Daily'!$M2366, '[1]UKL Mass Balance'!$N489+'[1]UKL Mass Balance'!$O489+'[1]UKL Mass Balance'!$BB489-('[1]Ag Demand'!$AJ489*IF('[1]Ag Demand'!$G489&gt;0,1,IF(A478&lt;='[1]Ag Demand'!$C$4,'[1]Ag Demand'!$B$4,IF(A478&lt;='[1]Ag Demand'!$C$5,'[1]Ag Demand'!$B$5,IF(A478&lt;='[1]Ag Demand'!$C$6,'[1]Ag Demand'!$B$6,IF(A478&lt;='[1]Ag Demand'!$F$4,'[1]Ag Demand'!$E$4, IF(A478&lt;='[1]Ag Demand'!$F$5,'[1]Ag Demand'!$E$5, IF(A478&lt;='[1]Ag Demand'!$F$6,'[1]Ag Demand'!$E$6,1)))))))))</f>
        <v>584</v>
      </c>
      <c r="E478" s="16">
        <f ca="1">'[1]IGD CALC'!$AJ486</f>
        <v>0</v>
      </c>
      <c r="F478" s="14">
        <f ca="1">'[1]UKL Mass Balance'!$I489</f>
        <v>315214.93709691492</v>
      </c>
      <c r="G478" s="16">
        <f ca="1">[1]UKL_Control!$U489</f>
        <v>-0.8</v>
      </c>
      <c r="H478" s="16">
        <f ca="1">IF(A478&lt;$A$1,'[1]USBR Daily'!$O2366, '[1]IGD CALC'!$O486)</f>
        <v>950</v>
      </c>
      <c r="I478" s="16">
        <f ca="1">'[1]IGD CALC'!$F486</f>
        <v>950</v>
      </c>
      <c r="J478" s="16">
        <f ca="1">'[1]IGD CALC'!$I486</f>
        <v>422</v>
      </c>
      <c r="K478" s="4"/>
      <c r="L478" s="4"/>
      <c r="M478" s="4"/>
      <c r="N478" s="4"/>
    </row>
    <row r="479" spans="1:14" x14ac:dyDescent="0.25">
      <c r="A479" s="3">
        <v>44216</v>
      </c>
      <c r="B479" s="14">
        <f>'[1]UKL Mass Balance'!$T490</f>
        <v>0</v>
      </c>
      <c r="C479" s="14">
        <f>'[1]UKL Mass Balance'!$Q490</f>
        <v>0</v>
      </c>
      <c r="D479" s="16">
        <f ca="1">IF(A479&lt;$A$1, '[1]USBR Daily'!$M2367, '[1]UKL Mass Balance'!$N490+'[1]UKL Mass Balance'!$O490+'[1]UKL Mass Balance'!$BB490-('[1]Ag Demand'!$AJ490*IF('[1]Ag Demand'!$G490&gt;0,1,IF(A479&lt;='[1]Ag Demand'!$C$4,'[1]Ag Demand'!$B$4,IF(A479&lt;='[1]Ag Demand'!$C$5,'[1]Ag Demand'!$B$5,IF(A479&lt;='[1]Ag Demand'!$C$6,'[1]Ag Demand'!$B$6,IF(A479&lt;='[1]Ag Demand'!$F$4,'[1]Ag Demand'!$E$4, IF(A479&lt;='[1]Ag Demand'!$F$5,'[1]Ag Demand'!$E$5, IF(A479&lt;='[1]Ag Demand'!$F$6,'[1]Ag Demand'!$E$6,1)))))))))</f>
        <v>540</v>
      </c>
      <c r="E479" s="16">
        <f ca="1">'[1]IGD CALC'!$AJ487</f>
        <v>0</v>
      </c>
      <c r="F479" s="14">
        <f ca="1">'[1]UKL Mass Balance'!$I490</f>
        <v>318255.59825393971</v>
      </c>
      <c r="G479" s="16">
        <f ca="1">[1]UKL_Control!$U490</f>
        <v>-0.8</v>
      </c>
      <c r="H479" s="16">
        <f ca="1">IF(A479&lt;$A$1,'[1]USBR Daily'!$O2367, '[1]IGD CALC'!$O487)</f>
        <v>950</v>
      </c>
      <c r="I479" s="16">
        <f ca="1">'[1]IGD CALC'!$F487</f>
        <v>950</v>
      </c>
      <c r="J479" s="16">
        <f ca="1">'[1]IGD CALC'!$I487</f>
        <v>466</v>
      </c>
      <c r="K479" s="4"/>
      <c r="L479" s="4"/>
      <c r="M479" s="4"/>
      <c r="N479" s="4"/>
    </row>
    <row r="480" spans="1:14" x14ac:dyDescent="0.25">
      <c r="A480" s="3">
        <v>44217</v>
      </c>
      <c r="B480" s="14">
        <f>'[1]UKL Mass Balance'!$T491</f>
        <v>0</v>
      </c>
      <c r="C480" s="14">
        <f>'[1]UKL Mass Balance'!$Q491</f>
        <v>0</v>
      </c>
      <c r="D480" s="16">
        <f ca="1">IF(A480&lt;$A$1, '[1]USBR Daily'!$M2368, '[1]UKL Mass Balance'!$N491+'[1]UKL Mass Balance'!$O491+'[1]UKL Mass Balance'!$BB491-('[1]Ag Demand'!$AJ491*IF('[1]Ag Demand'!$G491&gt;0,1,IF(A480&lt;='[1]Ag Demand'!$C$4,'[1]Ag Demand'!$B$4,IF(A480&lt;='[1]Ag Demand'!$C$5,'[1]Ag Demand'!$B$5,IF(A480&lt;='[1]Ag Demand'!$C$6,'[1]Ag Demand'!$B$6,IF(A480&lt;='[1]Ag Demand'!$F$4,'[1]Ag Demand'!$E$4, IF(A480&lt;='[1]Ag Demand'!$F$5,'[1]Ag Demand'!$E$5, IF(A480&lt;='[1]Ag Demand'!$F$6,'[1]Ag Demand'!$E$6,1)))))))))</f>
        <v>545</v>
      </c>
      <c r="E480" s="16">
        <f ca="1">'[1]IGD CALC'!$AJ488</f>
        <v>0</v>
      </c>
      <c r="F480" s="14">
        <f ca="1">'[1]UKL Mass Balance'!$I491</f>
        <v>321349.81312997278</v>
      </c>
      <c r="G480" s="16">
        <f ca="1">[1]UKL_Control!$U491</f>
        <v>-0.8</v>
      </c>
      <c r="H480" s="16">
        <f ca="1">IF(A480&lt;$A$1,'[1]USBR Daily'!$O2368, '[1]IGD CALC'!$O488)</f>
        <v>950</v>
      </c>
      <c r="I480" s="16">
        <f ca="1">'[1]IGD CALC'!$F488</f>
        <v>950</v>
      </c>
      <c r="J480" s="16">
        <f ca="1">'[1]IGD CALC'!$I488</f>
        <v>461</v>
      </c>
      <c r="K480" s="4"/>
      <c r="L480" s="4"/>
      <c r="M480" s="4"/>
      <c r="N480" s="4"/>
    </row>
    <row r="481" spans="1:14" x14ac:dyDescent="0.25">
      <c r="A481" s="3">
        <v>44218</v>
      </c>
      <c r="B481" s="14">
        <f>'[1]UKL Mass Balance'!$T492</f>
        <v>0</v>
      </c>
      <c r="C481" s="14">
        <f>'[1]UKL Mass Balance'!$Q492</f>
        <v>0</v>
      </c>
      <c r="D481" s="16">
        <f ca="1">IF(A481&lt;$A$1, '[1]USBR Daily'!$M2369, '[1]UKL Mass Balance'!$N492+'[1]UKL Mass Balance'!$O492+'[1]UKL Mass Balance'!$BB492-('[1]Ag Demand'!$AJ492*IF('[1]Ag Demand'!$G492&gt;0,1,IF(A481&lt;='[1]Ag Demand'!$C$4,'[1]Ag Demand'!$B$4,IF(A481&lt;='[1]Ag Demand'!$C$5,'[1]Ag Demand'!$B$5,IF(A481&lt;='[1]Ag Demand'!$C$6,'[1]Ag Demand'!$B$6,IF(A481&lt;='[1]Ag Demand'!$F$4,'[1]Ag Demand'!$E$4, IF(A481&lt;='[1]Ag Demand'!$F$5,'[1]Ag Demand'!$E$5, IF(A481&lt;='[1]Ag Demand'!$F$6,'[1]Ag Demand'!$E$6,1)))))))))</f>
        <v>576</v>
      </c>
      <c r="E481" s="16">
        <f ca="1">'[1]IGD CALC'!$AJ489</f>
        <v>0</v>
      </c>
      <c r="F481" s="14">
        <f ca="1">'[1]UKL Mass Balance'!$I492</f>
        <v>324063.20155972487</v>
      </c>
      <c r="G481" s="16">
        <f ca="1">[1]UKL_Control!$U492</f>
        <v>-0.8</v>
      </c>
      <c r="H481" s="16">
        <f ca="1">IF(A481&lt;$A$1,'[1]USBR Daily'!$O2369, '[1]IGD CALC'!$O489)</f>
        <v>950</v>
      </c>
      <c r="I481" s="16">
        <f ca="1">'[1]IGD CALC'!$F489</f>
        <v>950</v>
      </c>
      <c r="J481" s="16">
        <f ca="1">'[1]IGD CALC'!$I489</f>
        <v>430</v>
      </c>
      <c r="K481" s="4"/>
      <c r="L481" s="4"/>
      <c r="M481" s="4"/>
      <c r="N481" s="4"/>
    </row>
    <row r="482" spans="1:14" x14ac:dyDescent="0.25">
      <c r="A482" s="3">
        <v>44219</v>
      </c>
      <c r="B482" s="14">
        <f>'[1]UKL Mass Balance'!$T493</f>
        <v>0</v>
      </c>
      <c r="C482" s="14">
        <f>'[1]UKL Mass Balance'!$Q493</f>
        <v>0</v>
      </c>
      <c r="D482" s="16">
        <f ca="1">IF(A482&lt;$A$1, '[1]USBR Daily'!$M2370, '[1]UKL Mass Balance'!$N493+'[1]UKL Mass Balance'!$O493+'[1]UKL Mass Balance'!$BB493-('[1]Ag Demand'!$AJ493*IF('[1]Ag Demand'!$G493&gt;0,1,IF(A482&lt;='[1]Ag Demand'!$C$4,'[1]Ag Demand'!$B$4,IF(A482&lt;='[1]Ag Demand'!$C$5,'[1]Ag Demand'!$B$5,IF(A482&lt;='[1]Ag Demand'!$C$6,'[1]Ag Demand'!$B$6,IF(A482&lt;='[1]Ag Demand'!$F$4,'[1]Ag Demand'!$E$4, IF(A482&lt;='[1]Ag Demand'!$F$5,'[1]Ag Demand'!$E$5, IF(A482&lt;='[1]Ag Demand'!$F$6,'[1]Ag Demand'!$E$6,1)))))))))</f>
        <v>561</v>
      </c>
      <c r="E482" s="16">
        <f ca="1">'[1]IGD CALC'!$AJ490</f>
        <v>0</v>
      </c>
      <c r="F482" s="14">
        <f ca="1">'[1]UKL Mass Balance'!$I493</f>
        <v>326921.38337790669</v>
      </c>
      <c r="G482" s="16">
        <f ca="1">[1]UKL_Control!$U493</f>
        <v>-0.8</v>
      </c>
      <c r="H482" s="16">
        <f ca="1">IF(A482&lt;$A$1,'[1]USBR Daily'!$O2370, '[1]IGD CALC'!$O490)</f>
        <v>950</v>
      </c>
      <c r="I482" s="16">
        <f ca="1">'[1]IGD CALC'!$F490</f>
        <v>950</v>
      </c>
      <c r="J482" s="16">
        <f ca="1">'[1]IGD CALC'!$I490</f>
        <v>445</v>
      </c>
      <c r="K482" s="4"/>
      <c r="L482" s="4"/>
      <c r="M482" s="4"/>
      <c r="N482" s="4"/>
    </row>
    <row r="483" spans="1:14" x14ac:dyDescent="0.25">
      <c r="A483" s="3">
        <v>44220</v>
      </c>
      <c r="B483" s="14">
        <f>'[1]UKL Mass Balance'!$T494</f>
        <v>0</v>
      </c>
      <c r="C483" s="14">
        <f>'[1]UKL Mass Balance'!$Q494</f>
        <v>0</v>
      </c>
      <c r="D483" s="16">
        <f ca="1">IF(A483&lt;$A$1, '[1]USBR Daily'!$M2371, '[1]UKL Mass Balance'!$N494+'[1]UKL Mass Balance'!$O494+'[1]UKL Mass Balance'!$BB494-('[1]Ag Demand'!$AJ494*IF('[1]Ag Demand'!$G494&gt;0,1,IF(A483&lt;='[1]Ag Demand'!$C$4,'[1]Ag Demand'!$B$4,IF(A483&lt;='[1]Ag Demand'!$C$5,'[1]Ag Demand'!$B$5,IF(A483&lt;='[1]Ag Demand'!$C$6,'[1]Ag Demand'!$B$6,IF(A483&lt;='[1]Ag Demand'!$F$4,'[1]Ag Demand'!$E$4, IF(A483&lt;='[1]Ag Demand'!$F$5,'[1]Ag Demand'!$E$5, IF(A483&lt;='[1]Ag Demand'!$F$6,'[1]Ag Demand'!$E$6,1)))))))))</f>
        <v>589</v>
      </c>
      <c r="E483" s="16">
        <f ca="1">'[1]IGD CALC'!$AJ491</f>
        <v>0</v>
      </c>
      <c r="F483" s="14">
        <f ca="1">'[1]UKL Mass Balance'!$I494</f>
        <v>329739.89577460091</v>
      </c>
      <c r="G483" s="16">
        <f ca="1">[1]UKL_Control!$U494</f>
        <v>-0.8</v>
      </c>
      <c r="H483" s="16">
        <f ca="1">IF(A483&lt;$A$1,'[1]USBR Daily'!$O2371, '[1]IGD CALC'!$O491)</f>
        <v>950</v>
      </c>
      <c r="I483" s="16">
        <f ca="1">'[1]IGD CALC'!$F491</f>
        <v>950</v>
      </c>
      <c r="J483" s="16">
        <f ca="1">'[1]IGD CALC'!$I491</f>
        <v>417</v>
      </c>
      <c r="K483" s="4"/>
      <c r="L483" s="4"/>
      <c r="M483" s="4"/>
      <c r="N483" s="4"/>
    </row>
    <row r="484" spans="1:14" x14ac:dyDescent="0.25">
      <c r="A484" s="3">
        <v>44221</v>
      </c>
      <c r="B484" s="14">
        <f>'[1]UKL Mass Balance'!$T495</f>
        <v>0</v>
      </c>
      <c r="C484" s="14">
        <f>'[1]UKL Mass Balance'!$Q495</f>
        <v>0</v>
      </c>
      <c r="D484" s="16">
        <f ca="1">IF(A484&lt;$A$1, '[1]USBR Daily'!$M2372, '[1]UKL Mass Balance'!$N495+'[1]UKL Mass Balance'!$O495+'[1]UKL Mass Balance'!$BB495-('[1]Ag Demand'!$AJ495*IF('[1]Ag Demand'!$G495&gt;0,1,IF(A484&lt;='[1]Ag Demand'!$C$4,'[1]Ag Demand'!$B$4,IF(A484&lt;='[1]Ag Demand'!$C$5,'[1]Ag Demand'!$B$5,IF(A484&lt;='[1]Ag Demand'!$C$6,'[1]Ag Demand'!$B$6,IF(A484&lt;='[1]Ag Demand'!$F$4,'[1]Ag Demand'!$E$4, IF(A484&lt;='[1]Ag Demand'!$F$5,'[1]Ag Demand'!$E$5, IF(A484&lt;='[1]Ag Demand'!$F$6,'[1]Ag Demand'!$E$6,1)))))))))</f>
        <v>613</v>
      </c>
      <c r="E484" s="16">
        <f ca="1">'[1]IGD CALC'!$AJ492</f>
        <v>0</v>
      </c>
      <c r="F484" s="14">
        <f ca="1">'[1]UKL Mass Balance'!$I495</f>
        <v>332530.63957625383</v>
      </c>
      <c r="G484" s="16">
        <f ca="1">[1]UKL_Control!$U495</f>
        <v>-0.8</v>
      </c>
      <c r="H484" s="16">
        <f ca="1">IF(A484&lt;$A$1,'[1]USBR Daily'!$O2372, '[1]IGD CALC'!$O492)</f>
        <v>950</v>
      </c>
      <c r="I484" s="16">
        <f ca="1">'[1]IGD CALC'!$F492</f>
        <v>950</v>
      </c>
      <c r="J484" s="16">
        <f ca="1">'[1]IGD CALC'!$I492</f>
        <v>393</v>
      </c>
      <c r="K484" s="4"/>
      <c r="L484" s="4"/>
      <c r="M484" s="4"/>
      <c r="N484" s="4"/>
    </row>
    <row r="485" spans="1:14" x14ac:dyDescent="0.25">
      <c r="A485" s="3">
        <v>44222</v>
      </c>
      <c r="B485" s="14">
        <f>'[1]UKL Mass Balance'!$T496</f>
        <v>0</v>
      </c>
      <c r="C485" s="14">
        <f>'[1]UKL Mass Balance'!$Q496</f>
        <v>0</v>
      </c>
      <c r="D485" s="16">
        <f ca="1">IF(A485&lt;$A$1, '[1]USBR Daily'!$M2373, '[1]UKL Mass Balance'!$N496+'[1]UKL Mass Balance'!$O496+'[1]UKL Mass Balance'!$BB496-('[1]Ag Demand'!$AJ496*IF('[1]Ag Demand'!$G496&gt;0,1,IF(A485&lt;='[1]Ag Demand'!$C$4,'[1]Ag Demand'!$B$4,IF(A485&lt;='[1]Ag Demand'!$C$5,'[1]Ag Demand'!$B$5,IF(A485&lt;='[1]Ag Demand'!$C$6,'[1]Ag Demand'!$B$6,IF(A485&lt;='[1]Ag Demand'!$F$4,'[1]Ag Demand'!$E$4, IF(A485&lt;='[1]Ag Demand'!$F$5,'[1]Ag Demand'!$E$5, IF(A485&lt;='[1]Ag Demand'!$F$6,'[1]Ag Demand'!$E$6,1)))))))))</f>
        <v>588</v>
      </c>
      <c r="E485" s="16">
        <f ca="1">'[1]IGD CALC'!$AJ493</f>
        <v>0</v>
      </c>
      <c r="F485" s="14">
        <f ca="1">'[1]UKL Mass Balance'!$I496</f>
        <v>335404.68916303071</v>
      </c>
      <c r="G485" s="16">
        <f ca="1">[1]UKL_Control!$U496</f>
        <v>-0.8</v>
      </c>
      <c r="H485" s="16">
        <f ca="1">IF(A485&lt;$A$1,'[1]USBR Daily'!$O2373, '[1]IGD CALC'!$O493)</f>
        <v>950</v>
      </c>
      <c r="I485" s="16">
        <f ca="1">'[1]IGD CALC'!$F493</f>
        <v>950</v>
      </c>
      <c r="J485" s="16">
        <f ca="1">'[1]IGD CALC'!$I493</f>
        <v>418</v>
      </c>
      <c r="K485" s="4"/>
      <c r="L485" s="4"/>
      <c r="M485" s="4"/>
      <c r="N485" s="4"/>
    </row>
    <row r="486" spans="1:14" x14ac:dyDescent="0.25">
      <c r="A486" s="3">
        <v>44223</v>
      </c>
      <c r="B486" s="14">
        <f>'[1]UKL Mass Balance'!$T497</f>
        <v>0</v>
      </c>
      <c r="C486" s="14">
        <f>'[1]UKL Mass Balance'!$Q497</f>
        <v>0</v>
      </c>
      <c r="D486" s="16">
        <f ca="1">IF(A486&lt;$A$1, '[1]USBR Daily'!$M2374, '[1]UKL Mass Balance'!$N497+'[1]UKL Mass Balance'!$O497+'[1]UKL Mass Balance'!$BB497-('[1]Ag Demand'!$AJ497*IF('[1]Ag Demand'!$G497&gt;0,1,IF(A486&lt;='[1]Ag Demand'!$C$4,'[1]Ag Demand'!$B$4,IF(A486&lt;='[1]Ag Demand'!$C$5,'[1]Ag Demand'!$B$5,IF(A486&lt;='[1]Ag Demand'!$C$6,'[1]Ag Demand'!$B$6,IF(A486&lt;='[1]Ag Demand'!$F$4,'[1]Ag Demand'!$E$4, IF(A486&lt;='[1]Ag Demand'!$F$5,'[1]Ag Demand'!$E$5, IF(A486&lt;='[1]Ag Demand'!$F$6,'[1]Ag Demand'!$E$6,1)))))))))</f>
        <v>560</v>
      </c>
      <c r="E486" s="16">
        <f ca="1">'[1]IGD CALC'!$AJ494</f>
        <v>0</v>
      </c>
      <c r="F486" s="14">
        <f ca="1">'[1]UKL Mass Balance'!$I497</f>
        <v>338165.68089856789</v>
      </c>
      <c r="G486" s="16">
        <f ca="1">[1]UKL_Control!$U497</f>
        <v>-0.8</v>
      </c>
      <c r="H486" s="16">
        <f ca="1">IF(A486&lt;$A$1,'[1]USBR Daily'!$O2374, '[1]IGD CALC'!$O494)</f>
        <v>950</v>
      </c>
      <c r="I486" s="16">
        <f ca="1">'[1]IGD CALC'!$F494</f>
        <v>950</v>
      </c>
      <c r="J486" s="16">
        <f ca="1">'[1]IGD CALC'!$I494</f>
        <v>446</v>
      </c>
      <c r="K486" s="4"/>
      <c r="L486" s="4"/>
      <c r="M486" s="4"/>
      <c r="N486" s="4"/>
    </row>
    <row r="487" spans="1:14" x14ac:dyDescent="0.25">
      <c r="A487" s="3">
        <v>44224</v>
      </c>
      <c r="B487" s="14">
        <f>'[1]UKL Mass Balance'!$T498</f>
        <v>0</v>
      </c>
      <c r="C487" s="14">
        <f>'[1]UKL Mass Balance'!$Q498</f>
        <v>0</v>
      </c>
      <c r="D487" s="16">
        <f ca="1">IF(A487&lt;$A$1, '[1]USBR Daily'!$M2375, '[1]UKL Mass Balance'!$N498+'[1]UKL Mass Balance'!$O498+'[1]UKL Mass Balance'!$BB498-('[1]Ag Demand'!$AJ498*IF('[1]Ag Demand'!$G498&gt;0,1,IF(A487&lt;='[1]Ag Demand'!$C$4,'[1]Ag Demand'!$B$4,IF(A487&lt;='[1]Ag Demand'!$C$5,'[1]Ag Demand'!$B$5,IF(A487&lt;='[1]Ag Demand'!$C$6,'[1]Ag Demand'!$B$6,IF(A487&lt;='[1]Ag Demand'!$F$4,'[1]Ag Demand'!$E$4, IF(A487&lt;='[1]Ag Demand'!$F$5,'[1]Ag Demand'!$E$5, IF(A487&lt;='[1]Ag Demand'!$F$6,'[1]Ag Demand'!$E$6,1)))))))))</f>
        <v>550</v>
      </c>
      <c r="E487" s="16">
        <f ca="1">'[1]IGD CALC'!$AJ495</f>
        <v>0</v>
      </c>
      <c r="F487" s="14">
        <f ca="1">'[1]UKL Mass Balance'!$I498</f>
        <v>340948.49081592326</v>
      </c>
      <c r="G487" s="16">
        <f ca="1">[1]UKL_Control!$U498</f>
        <v>-0.8</v>
      </c>
      <c r="H487" s="16">
        <f ca="1">IF(A487&lt;$A$1,'[1]USBR Daily'!$O2375, '[1]IGD CALC'!$O495)</f>
        <v>950</v>
      </c>
      <c r="I487" s="16">
        <f ca="1">'[1]IGD CALC'!$F495</f>
        <v>950</v>
      </c>
      <c r="J487" s="16">
        <f ca="1">'[1]IGD CALC'!$I495</f>
        <v>456</v>
      </c>
      <c r="K487" s="4"/>
      <c r="L487" s="4"/>
      <c r="M487" s="4"/>
      <c r="N487" s="4"/>
    </row>
    <row r="488" spans="1:14" x14ac:dyDescent="0.25">
      <c r="A488" s="3">
        <v>44225</v>
      </c>
      <c r="B488" s="14">
        <f>'[1]UKL Mass Balance'!$T499</f>
        <v>0</v>
      </c>
      <c r="C488" s="14">
        <f>'[1]UKL Mass Balance'!$Q499</f>
        <v>0</v>
      </c>
      <c r="D488" s="16">
        <f ca="1">IF(A488&lt;$A$1, '[1]USBR Daily'!$M2376, '[1]UKL Mass Balance'!$N499+'[1]UKL Mass Balance'!$O499+'[1]UKL Mass Balance'!$BB499-('[1]Ag Demand'!$AJ499*IF('[1]Ag Demand'!$G499&gt;0,1,IF(A488&lt;='[1]Ag Demand'!$C$4,'[1]Ag Demand'!$B$4,IF(A488&lt;='[1]Ag Demand'!$C$5,'[1]Ag Demand'!$B$5,IF(A488&lt;='[1]Ag Demand'!$C$6,'[1]Ag Demand'!$B$6,IF(A488&lt;='[1]Ag Demand'!$F$4,'[1]Ag Demand'!$E$4, IF(A488&lt;='[1]Ag Demand'!$F$5,'[1]Ag Demand'!$E$5, IF(A488&lt;='[1]Ag Demand'!$F$6,'[1]Ag Demand'!$E$6,1)))))))))</f>
        <v>546</v>
      </c>
      <c r="E488" s="16">
        <f ca="1">'[1]IGD CALC'!$AJ496</f>
        <v>0</v>
      </c>
      <c r="F488" s="14">
        <f ca="1">'[1]UKL Mass Balance'!$I499</f>
        <v>343719.39990683238</v>
      </c>
      <c r="G488" s="16">
        <f ca="1">[1]UKL_Control!$U499</f>
        <v>-0.8</v>
      </c>
      <c r="H488" s="16">
        <f ca="1">IF(A488&lt;$A$1,'[1]USBR Daily'!$O2376, '[1]IGD CALC'!$O496)</f>
        <v>950</v>
      </c>
      <c r="I488" s="16">
        <f ca="1">'[1]IGD CALC'!$F496</f>
        <v>950</v>
      </c>
      <c r="J488" s="16">
        <f ca="1">'[1]IGD CALC'!$I496</f>
        <v>460</v>
      </c>
      <c r="K488" s="4"/>
      <c r="L488" s="4"/>
      <c r="M488" s="4"/>
      <c r="N488" s="4"/>
    </row>
    <row r="489" spans="1:14" x14ac:dyDescent="0.25">
      <c r="A489" s="3">
        <v>44226</v>
      </c>
      <c r="B489" s="14">
        <f>'[1]UKL Mass Balance'!$T500</f>
        <v>0</v>
      </c>
      <c r="C489" s="14">
        <f>'[1]UKL Mass Balance'!$Q500</f>
        <v>0</v>
      </c>
      <c r="D489" s="16">
        <f ca="1">IF(A489&lt;$A$1, '[1]USBR Daily'!$M2377, '[1]UKL Mass Balance'!$N500+'[1]UKL Mass Balance'!$O500+'[1]UKL Mass Balance'!$BB500-('[1]Ag Demand'!$AJ500*IF('[1]Ag Demand'!$G500&gt;0,1,IF(A489&lt;='[1]Ag Demand'!$C$4,'[1]Ag Demand'!$B$4,IF(A489&lt;='[1]Ag Demand'!$C$5,'[1]Ag Demand'!$B$5,IF(A489&lt;='[1]Ag Demand'!$C$6,'[1]Ag Demand'!$B$6,IF(A489&lt;='[1]Ag Demand'!$F$4,'[1]Ag Demand'!$E$4, IF(A489&lt;='[1]Ag Demand'!$F$5,'[1]Ag Demand'!$E$5, IF(A489&lt;='[1]Ag Demand'!$F$6,'[1]Ag Demand'!$E$6,1)))))))))</f>
        <v>536</v>
      </c>
      <c r="E489" s="16">
        <f ca="1">'[1]IGD CALC'!$AJ497</f>
        <v>0</v>
      </c>
      <c r="F489" s="14">
        <f ca="1">'[1]UKL Mass Balance'!$I500</f>
        <v>346363.36684898112</v>
      </c>
      <c r="G489" s="16">
        <f ca="1">[1]UKL_Control!$U500</f>
        <v>-0.8</v>
      </c>
      <c r="H489" s="16">
        <f ca="1">IF(A489&lt;$A$1,'[1]USBR Daily'!$O2377, '[1]IGD CALC'!$O497)</f>
        <v>950</v>
      </c>
      <c r="I489" s="16">
        <f ca="1">'[1]IGD CALC'!$F497</f>
        <v>950</v>
      </c>
      <c r="J489" s="16">
        <f ca="1">'[1]IGD CALC'!$I497</f>
        <v>470</v>
      </c>
      <c r="K489" s="4"/>
      <c r="L489" s="4"/>
      <c r="M489" s="4"/>
      <c r="N489" s="4"/>
    </row>
    <row r="490" spans="1:14" x14ac:dyDescent="0.25">
      <c r="A490" s="3">
        <v>44227</v>
      </c>
      <c r="B490" s="14">
        <f>'[1]UKL Mass Balance'!$T501</f>
        <v>0</v>
      </c>
      <c r="C490" s="14">
        <f>'[1]UKL Mass Balance'!$Q501</f>
        <v>0</v>
      </c>
      <c r="D490" s="16">
        <f ca="1">IF(A490&lt;$A$1, '[1]USBR Daily'!$M2378, '[1]UKL Mass Balance'!$N501+'[1]UKL Mass Balance'!$O501+'[1]UKL Mass Balance'!$BB501-('[1]Ag Demand'!$AJ501*IF('[1]Ag Demand'!$G501&gt;0,1,IF(A490&lt;='[1]Ag Demand'!$C$4,'[1]Ag Demand'!$B$4,IF(A490&lt;='[1]Ag Demand'!$C$5,'[1]Ag Demand'!$B$5,IF(A490&lt;='[1]Ag Demand'!$C$6,'[1]Ag Demand'!$B$6,IF(A490&lt;='[1]Ag Demand'!$F$4,'[1]Ag Demand'!$E$4, IF(A490&lt;='[1]Ag Demand'!$F$5,'[1]Ag Demand'!$E$5, IF(A490&lt;='[1]Ag Demand'!$F$6,'[1]Ag Demand'!$E$6,1)))))))))</f>
        <v>493</v>
      </c>
      <c r="E490" s="16">
        <f ca="1">'[1]IGD CALC'!$AJ498</f>
        <v>0</v>
      </c>
      <c r="F490" s="14">
        <f ca="1">'[1]UKL Mass Balance'!$I501</f>
        <v>349213.61478286545</v>
      </c>
      <c r="G490" s="16">
        <f ca="1">[1]UKL_Control!$U501</f>
        <v>-0.8</v>
      </c>
      <c r="H490" s="16">
        <f ca="1">IF(A490&lt;$A$1,'[1]USBR Daily'!$O2378, '[1]IGD CALC'!$O498)</f>
        <v>950</v>
      </c>
      <c r="I490" s="16">
        <f ca="1">'[1]IGD CALC'!$F498</f>
        <v>950</v>
      </c>
      <c r="J490" s="16">
        <f ca="1">'[1]IGD CALC'!$I498</f>
        <v>513</v>
      </c>
      <c r="K490" s="4"/>
      <c r="L490" s="4"/>
      <c r="M490" s="4"/>
      <c r="N490" s="4"/>
    </row>
    <row r="491" spans="1:14" x14ac:dyDescent="0.25">
      <c r="A491" s="3">
        <v>44228</v>
      </c>
      <c r="B491" s="14">
        <f>'[1]UKL Mass Balance'!$T502</f>
        <v>0</v>
      </c>
      <c r="C491" s="14">
        <f>'[1]UKL Mass Balance'!$Q502</f>
        <v>0</v>
      </c>
      <c r="D491" s="16">
        <f ca="1">IF(A491&lt;$A$1, '[1]USBR Daily'!$M2379, '[1]UKL Mass Balance'!$N502+'[1]UKL Mass Balance'!$O502+'[1]UKL Mass Balance'!$BB502-('[1]Ag Demand'!$AJ502*IF('[1]Ag Demand'!$G502&gt;0,1,IF(A491&lt;='[1]Ag Demand'!$C$4,'[1]Ag Demand'!$B$4,IF(A491&lt;='[1]Ag Demand'!$C$5,'[1]Ag Demand'!$B$5,IF(A491&lt;='[1]Ag Demand'!$C$6,'[1]Ag Demand'!$B$6,IF(A491&lt;='[1]Ag Demand'!$F$4,'[1]Ag Demand'!$E$4, IF(A491&lt;='[1]Ag Demand'!$F$5,'[1]Ag Demand'!$E$5, IF(A491&lt;='[1]Ag Demand'!$F$6,'[1]Ag Demand'!$E$6,1)))))))))</f>
        <v>551</v>
      </c>
      <c r="E491" s="16">
        <f ca="1">'[1]IGD CALC'!$AJ499</f>
        <v>0</v>
      </c>
      <c r="F491" s="14">
        <f ca="1">'[1]UKL Mass Balance'!$I502</f>
        <v>352274.11065063404</v>
      </c>
      <c r="G491" s="16">
        <f ca="1">[1]UKL_Control!$U502</f>
        <v>-0.8</v>
      </c>
      <c r="H491" s="16">
        <f ca="1">IF(A491&lt;$A$1,'[1]USBR Daily'!$O2379, '[1]IGD CALC'!$O499)</f>
        <v>950</v>
      </c>
      <c r="I491" s="16">
        <f ca="1">'[1]IGD CALC'!$F499</f>
        <v>950</v>
      </c>
      <c r="J491" s="16">
        <f ca="1">'[1]IGD CALC'!$I499</f>
        <v>455</v>
      </c>
      <c r="K491" s="4"/>
      <c r="L491" s="4"/>
      <c r="M491" s="4"/>
      <c r="N491" s="4"/>
    </row>
    <row r="492" spans="1:14" x14ac:dyDescent="0.25">
      <c r="A492" s="3">
        <v>44229</v>
      </c>
      <c r="B492" s="14">
        <f>'[1]UKL Mass Balance'!$T503</f>
        <v>0</v>
      </c>
      <c r="C492" s="14">
        <f>'[1]UKL Mass Balance'!$Q503</f>
        <v>0</v>
      </c>
      <c r="D492" s="16">
        <f ca="1">IF(A492&lt;$A$1, '[1]USBR Daily'!$M2380, '[1]UKL Mass Balance'!$N503+'[1]UKL Mass Balance'!$O503+'[1]UKL Mass Balance'!$BB503-('[1]Ag Demand'!$AJ503*IF('[1]Ag Demand'!$G503&gt;0,1,IF(A492&lt;='[1]Ag Demand'!$C$4,'[1]Ag Demand'!$B$4,IF(A492&lt;='[1]Ag Demand'!$C$5,'[1]Ag Demand'!$B$5,IF(A492&lt;='[1]Ag Demand'!$C$6,'[1]Ag Demand'!$B$6,IF(A492&lt;='[1]Ag Demand'!$F$4,'[1]Ag Demand'!$E$4, IF(A492&lt;='[1]Ag Demand'!$F$5,'[1]Ag Demand'!$E$5, IF(A492&lt;='[1]Ag Demand'!$F$6,'[1]Ag Demand'!$E$6,1)))))))))</f>
        <v>519</v>
      </c>
      <c r="E492" s="16">
        <f ca="1">'[1]IGD CALC'!$AJ500</f>
        <v>0</v>
      </c>
      <c r="F492" s="14">
        <f ca="1">'[1]UKL Mass Balance'!$I503</f>
        <v>355382.20982418774</v>
      </c>
      <c r="G492" s="16">
        <f ca="1">[1]UKL_Control!$U503</f>
        <v>-0.8</v>
      </c>
      <c r="H492" s="16">
        <f ca="1">IF(A492&lt;$A$1,'[1]USBR Daily'!$O2380, '[1]IGD CALC'!$O500)</f>
        <v>950</v>
      </c>
      <c r="I492" s="16">
        <f ca="1">'[1]IGD CALC'!$F500</f>
        <v>950</v>
      </c>
      <c r="J492" s="16">
        <f ca="1">'[1]IGD CALC'!$I500</f>
        <v>487</v>
      </c>
      <c r="K492" s="4"/>
      <c r="L492" s="4"/>
      <c r="M492" s="4"/>
      <c r="N492" s="4"/>
    </row>
    <row r="493" spans="1:14" x14ac:dyDescent="0.25">
      <c r="A493" s="3">
        <v>44230</v>
      </c>
      <c r="B493" s="14">
        <f>'[1]UKL Mass Balance'!$T504</f>
        <v>0</v>
      </c>
      <c r="C493" s="14">
        <f>'[1]UKL Mass Balance'!$Q504</f>
        <v>0</v>
      </c>
      <c r="D493" s="16">
        <f ca="1">IF(A493&lt;$A$1, '[1]USBR Daily'!$M2381, '[1]UKL Mass Balance'!$N504+'[1]UKL Mass Balance'!$O504+'[1]UKL Mass Balance'!$BB504-('[1]Ag Demand'!$AJ504*IF('[1]Ag Demand'!$G504&gt;0,1,IF(A493&lt;='[1]Ag Demand'!$C$4,'[1]Ag Demand'!$B$4,IF(A493&lt;='[1]Ag Demand'!$C$5,'[1]Ag Demand'!$B$5,IF(A493&lt;='[1]Ag Demand'!$C$6,'[1]Ag Demand'!$B$6,IF(A493&lt;='[1]Ag Demand'!$F$4,'[1]Ag Demand'!$E$4, IF(A493&lt;='[1]Ag Demand'!$F$5,'[1]Ag Demand'!$E$5, IF(A493&lt;='[1]Ag Demand'!$F$6,'[1]Ag Demand'!$E$6,1)))))))))</f>
        <v>512</v>
      </c>
      <c r="E493" s="16">
        <f ca="1">'[1]IGD CALC'!$AJ501</f>
        <v>0</v>
      </c>
      <c r="F493" s="14">
        <f ca="1">'[1]UKL Mass Balance'!$I504</f>
        <v>358488.32552666706</v>
      </c>
      <c r="G493" s="16">
        <f ca="1">[1]UKL_Control!$U504</f>
        <v>-0.8</v>
      </c>
      <c r="H493" s="16">
        <f ca="1">IF(A493&lt;$A$1,'[1]USBR Daily'!$O2381, '[1]IGD CALC'!$O501)</f>
        <v>950</v>
      </c>
      <c r="I493" s="16">
        <f ca="1">'[1]IGD CALC'!$F501</f>
        <v>950</v>
      </c>
      <c r="J493" s="16">
        <f ca="1">'[1]IGD CALC'!$I501</f>
        <v>494</v>
      </c>
      <c r="K493" s="4"/>
      <c r="L493" s="4"/>
      <c r="M493" s="4"/>
      <c r="N493" s="4"/>
    </row>
    <row r="494" spans="1:14" x14ac:dyDescent="0.25">
      <c r="A494" s="3">
        <v>44231</v>
      </c>
      <c r="B494" s="14">
        <f>'[1]UKL Mass Balance'!$T505</f>
        <v>0</v>
      </c>
      <c r="C494" s="14">
        <f>'[1]UKL Mass Balance'!$Q505</f>
        <v>0</v>
      </c>
      <c r="D494" s="16">
        <f ca="1">IF(A494&lt;$A$1, '[1]USBR Daily'!$M2382, '[1]UKL Mass Balance'!$N505+'[1]UKL Mass Balance'!$O505+'[1]UKL Mass Balance'!$BB505-('[1]Ag Demand'!$AJ505*IF('[1]Ag Demand'!$G505&gt;0,1,IF(A494&lt;='[1]Ag Demand'!$C$4,'[1]Ag Demand'!$B$4,IF(A494&lt;='[1]Ag Demand'!$C$5,'[1]Ag Demand'!$B$5,IF(A494&lt;='[1]Ag Demand'!$C$6,'[1]Ag Demand'!$B$6,IF(A494&lt;='[1]Ag Demand'!$F$4,'[1]Ag Demand'!$E$4, IF(A494&lt;='[1]Ag Demand'!$F$5,'[1]Ag Demand'!$E$5, IF(A494&lt;='[1]Ag Demand'!$F$6,'[1]Ag Demand'!$E$6,1)))))))))</f>
        <v>525</v>
      </c>
      <c r="E494" s="16">
        <f ca="1">'[1]IGD CALC'!$AJ502</f>
        <v>0</v>
      </c>
      <c r="F494" s="14">
        <f ca="1">'[1]UKL Mass Balance'!$I505</f>
        <v>361308.82139443565</v>
      </c>
      <c r="G494" s="16">
        <f ca="1">[1]UKL_Control!$U505</f>
        <v>-0.8</v>
      </c>
      <c r="H494" s="16">
        <f ca="1">IF(A494&lt;$A$1,'[1]USBR Daily'!$O2382, '[1]IGD CALC'!$O502)</f>
        <v>950</v>
      </c>
      <c r="I494" s="16">
        <f ca="1">'[1]IGD CALC'!$F502</f>
        <v>950</v>
      </c>
      <c r="J494" s="16">
        <f ca="1">'[1]IGD CALC'!$I502</f>
        <v>481</v>
      </c>
      <c r="K494" s="4"/>
      <c r="L494" s="4"/>
      <c r="M494" s="4"/>
      <c r="N494" s="4"/>
    </row>
    <row r="495" spans="1:14" x14ac:dyDescent="0.25">
      <c r="A495" s="3">
        <v>44232</v>
      </c>
      <c r="B495" s="14">
        <f>'[1]UKL Mass Balance'!$T506</f>
        <v>0</v>
      </c>
      <c r="C495" s="14">
        <f>'[1]UKL Mass Balance'!$Q506</f>
        <v>0</v>
      </c>
      <c r="D495" s="16">
        <f ca="1">IF(A495&lt;$A$1, '[1]USBR Daily'!$M2383, '[1]UKL Mass Balance'!$N506+'[1]UKL Mass Balance'!$O506+'[1]UKL Mass Balance'!$BB506-('[1]Ag Demand'!$AJ506*IF('[1]Ag Demand'!$G506&gt;0,1,IF(A495&lt;='[1]Ag Demand'!$C$4,'[1]Ag Demand'!$B$4,IF(A495&lt;='[1]Ag Demand'!$C$5,'[1]Ag Demand'!$B$5,IF(A495&lt;='[1]Ag Demand'!$C$6,'[1]Ag Demand'!$B$6,IF(A495&lt;='[1]Ag Demand'!$F$4,'[1]Ag Demand'!$E$4, IF(A495&lt;='[1]Ag Demand'!$F$5,'[1]Ag Demand'!$E$5, IF(A495&lt;='[1]Ag Demand'!$F$6,'[1]Ag Demand'!$E$6,1)))))))))</f>
        <v>508</v>
      </c>
      <c r="E495" s="16">
        <f ca="1">'[1]IGD CALC'!$AJ503</f>
        <v>0</v>
      </c>
      <c r="F495" s="14">
        <f ca="1">'[1]UKL Mass Balance'!$I506</f>
        <v>364115.43296468357</v>
      </c>
      <c r="G495" s="16">
        <f ca="1">[1]UKL_Control!$U506</f>
        <v>-0.8</v>
      </c>
      <c r="H495" s="16">
        <f ca="1">IF(A495&lt;$A$1,'[1]USBR Daily'!$O2383, '[1]IGD CALC'!$O503)</f>
        <v>950</v>
      </c>
      <c r="I495" s="16">
        <f ca="1">'[1]IGD CALC'!$F503</f>
        <v>950</v>
      </c>
      <c r="J495" s="16">
        <f ca="1">'[1]IGD CALC'!$I503</f>
        <v>498</v>
      </c>
      <c r="K495" s="4"/>
      <c r="L495" s="4"/>
      <c r="M495" s="4"/>
      <c r="N495" s="4"/>
    </row>
    <row r="496" spans="1:14" x14ac:dyDescent="0.25">
      <c r="A496" s="3">
        <v>44233</v>
      </c>
      <c r="B496" s="14">
        <f>'[1]UKL Mass Balance'!$T507</f>
        <v>0</v>
      </c>
      <c r="C496" s="14">
        <f>'[1]UKL Mass Balance'!$Q507</f>
        <v>0</v>
      </c>
      <c r="D496" s="16">
        <f ca="1">IF(A496&lt;$A$1, '[1]USBR Daily'!$M2384, '[1]UKL Mass Balance'!$N507+'[1]UKL Mass Balance'!$O507+'[1]UKL Mass Balance'!$BB507-('[1]Ag Demand'!$AJ507*IF('[1]Ag Demand'!$G507&gt;0,1,IF(A496&lt;='[1]Ag Demand'!$C$4,'[1]Ag Demand'!$B$4,IF(A496&lt;='[1]Ag Demand'!$C$5,'[1]Ag Demand'!$B$5,IF(A496&lt;='[1]Ag Demand'!$C$6,'[1]Ag Demand'!$B$6,IF(A496&lt;='[1]Ag Demand'!$F$4,'[1]Ag Demand'!$E$4, IF(A496&lt;='[1]Ag Demand'!$F$5,'[1]Ag Demand'!$E$5, IF(A496&lt;='[1]Ag Demand'!$F$6,'[1]Ag Demand'!$E$6,1)))))))))</f>
        <v>571</v>
      </c>
      <c r="E496" s="16">
        <f ca="1">'[1]IGD CALC'!$AJ504</f>
        <v>0</v>
      </c>
      <c r="F496" s="14">
        <f ca="1">'[1]UKL Mass Balance'!$I507</f>
        <v>366793.1189150968</v>
      </c>
      <c r="G496" s="16">
        <f ca="1">[1]UKL_Control!$U507</f>
        <v>-0.8</v>
      </c>
      <c r="H496" s="16">
        <f ca="1">IF(A496&lt;$A$1,'[1]USBR Daily'!$O2384, '[1]IGD CALC'!$O504)</f>
        <v>950</v>
      </c>
      <c r="I496" s="16">
        <f ca="1">'[1]IGD CALC'!$F504</f>
        <v>950</v>
      </c>
      <c r="J496" s="16">
        <f ca="1">'[1]IGD CALC'!$I504</f>
        <v>435</v>
      </c>
      <c r="K496" s="4"/>
      <c r="L496" s="4"/>
      <c r="M496" s="4"/>
      <c r="N496" s="4"/>
    </row>
    <row r="497" spans="1:14" x14ac:dyDescent="0.25">
      <c r="A497" s="3">
        <v>44234</v>
      </c>
      <c r="B497" s="14">
        <f>'[1]UKL Mass Balance'!$T508</f>
        <v>0</v>
      </c>
      <c r="C497" s="14">
        <f>'[1]UKL Mass Balance'!$Q508</f>
        <v>0</v>
      </c>
      <c r="D497" s="16">
        <f ca="1">IF(A497&lt;$A$1, '[1]USBR Daily'!$M2385, '[1]UKL Mass Balance'!$N508+'[1]UKL Mass Balance'!$O508+'[1]UKL Mass Balance'!$BB508-('[1]Ag Demand'!$AJ508*IF('[1]Ag Demand'!$G508&gt;0,1,IF(A497&lt;='[1]Ag Demand'!$C$4,'[1]Ag Demand'!$B$4,IF(A497&lt;='[1]Ag Demand'!$C$5,'[1]Ag Demand'!$B$5,IF(A497&lt;='[1]Ag Demand'!$C$6,'[1]Ag Demand'!$B$6,IF(A497&lt;='[1]Ag Demand'!$F$4,'[1]Ag Demand'!$E$4, IF(A497&lt;='[1]Ag Demand'!$F$5,'[1]Ag Demand'!$E$5, IF(A497&lt;='[1]Ag Demand'!$F$6,'[1]Ag Demand'!$E$6,1)))))))))</f>
        <v>569</v>
      </c>
      <c r="E497" s="16">
        <f ca="1">'[1]IGD CALC'!$AJ505</f>
        <v>0</v>
      </c>
      <c r="F497" s="14">
        <f ca="1">'[1]UKL Mass Balance'!$I508</f>
        <v>369361.71395641909</v>
      </c>
      <c r="G497" s="16">
        <f ca="1">[1]UKL_Control!$U508</f>
        <v>-0.8</v>
      </c>
      <c r="H497" s="16">
        <f ca="1">IF(A497&lt;$A$1,'[1]USBR Daily'!$O2385, '[1]IGD CALC'!$O505)</f>
        <v>950</v>
      </c>
      <c r="I497" s="16">
        <f ca="1">'[1]IGD CALC'!$F505</f>
        <v>950</v>
      </c>
      <c r="J497" s="16">
        <f ca="1">'[1]IGD CALC'!$I505</f>
        <v>437</v>
      </c>
      <c r="K497" s="4"/>
      <c r="L497" s="4"/>
      <c r="M497" s="4"/>
      <c r="N497" s="4"/>
    </row>
    <row r="498" spans="1:14" x14ac:dyDescent="0.25">
      <c r="A498" s="3">
        <v>44235</v>
      </c>
      <c r="B498" s="14">
        <f>'[1]UKL Mass Balance'!$T509</f>
        <v>0</v>
      </c>
      <c r="C498" s="14">
        <f>'[1]UKL Mass Balance'!$Q509</f>
        <v>0</v>
      </c>
      <c r="D498" s="16">
        <f ca="1">IF(A498&lt;$A$1, '[1]USBR Daily'!$M2386, '[1]UKL Mass Balance'!$N509+'[1]UKL Mass Balance'!$O509+'[1]UKL Mass Balance'!$BB509-('[1]Ag Demand'!$AJ509*IF('[1]Ag Demand'!$G509&gt;0,1,IF(A498&lt;='[1]Ag Demand'!$C$4,'[1]Ag Demand'!$B$4,IF(A498&lt;='[1]Ag Demand'!$C$5,'[1]Ag Demand'!$B$5,IF(A498&lt;='[1]Ag Demand'!$C$6,'[1]Ag Demand'!$B$6,IF(A498&lt;='[1]Ag Demand'!$F$4,'[1]Ag Demand'!$E$4, IF(A498&lt;='[1]Ag Demand'!$F$5,'[1]Ag Demand'!$E$5, IF(A498&lt;='[1]Ag Demand'!$F$6,'[1]Ag Demand'!$E$6,1)))))))))</f>
        <v>561</v>
      </c>
      <c r="E498" s="16">
        <f ca="1">'[1]IGD CALC'!$AJ506</f>
        <v>0</v>
      </c>
      <c r="F498" s="14">
        <f ca="1">'[1]UKL Mass Balance'!$I509</f>
        <v>372043.36684898107</v>
      </c>
      <c r="G498" s="16">
        <f ca="1">[1]UKL_Control!$U509</f>
        <v>-0.8</v>
      </c>
      <c r="H498" s="16">
        <f ca="1">IF(A498&lt;$A$1,'[1]USBR Daily'!$O2386, '[1]IGD CALC'!$O506)</f>
        <v>950</v>
      </c>
      <c r="I498" s="16">
        <f ca="1">'[1]IGD CALC'!$F506</f>
        <v>950</v>
      </c>
      <c r="J498" s="16">
        <f ca="1">'[1]IGD CALC'!$I506</f>
        <v>445</v>
      </c>
      <c r="K498" s="4"/>
      <c r="L498" s="4"/>
      <c r="M498" s="4"/>
      <c r="N498" s="4"/>
    </row>
    <row r="499" spans="1:14" x14ac:dyDescent="0.25">
      <c r="A499" s="3">
        <v>44236</v>
      </c>
      <c r="B499" s="14">
        <f>'[1]UKL Mass Balance'!$T510</f>
        <v>0</v>
      </c>
      <c r="C499" s="14">
        <f>'[1]UKL Mass Balance'!$Q510</f>
        <v>0</v>
      </c>
      <c r="D499" s="16">
        <f ca="1">IF(A499&lt;$A$1, '[1]USBR Daily'!$M2387, '[1]UKL Mass Balance'!$N510+'[1]UKL Mass Balance'!$O510+'[1]UKL Mass Balance'!$BB510-('[1]Ag Demand'!$AJ510*IF('[1]Ag Demand'!$G510&gt;0,1,IF(A499&lt;='[1]Ag Demand'!$C$4,'[1]Ag Demand'!$B$4,IF(A499&lt;='[1]Ag Demand'!$C$5,'[1]Ag Demand'!$B$5,IF(A499&lt;='[1]Ag Demand'!$C$6,'[1]Ag Demand'!$B$6,IF(A499&lt;='[1]Ag Demand'!$F$4,'[1]Ag Demand'!$E$4, IF(A499&lt;='[1]Ag Demand'!$F$5,'[1]Ag Demand'!$E$5, IF(A499&lt;='[1]Ag Demand'!$F$6,'[1]Ag Demand'!$E$6,1)))))))))</f>
        <v>589</v>
      </c>
      <c r="E499" s="16">
        <f ca="1">'[1]IGD CALC'!$AJ507</f>
        <v>0</v>
      </c>
      <c r="F499" s="14">
        <f ca="1">'[1]UKL Mass Balance'!$I510</f>
        <v>374691.30073327856</v>
      </c>
      <c r="G499" s="16">
        <f ca="1">[1]UKL_Control!$U510</f>
        <v>-0.8</v>
      </c>
      <c r="H499" s="16">
        <f ca="1">IF(A499&lt;$A$1,'[1]USBR Daily'!$O2387, '[1]IGD CALC'!$O507)</f>
        <v>950</v>
      </c>
      <c r="I499" s="16">
        <f ca="1">'[1]IGD CALC'!$F507</f>
        <v>950</v>
      </c>
      <c r="J499" s="16">
        <f ca="1">'[1]IGD CALC'!$I507</f>
        <v>417</v>
      </c>
      <c r="K499" s="4"/>
      <c r="L499" s="4"/>
      <c r="M499" s="4"/>
      <c r="N499" s="4"/>
    </row>
    <row r="500" spans="1:14" x14ac:dyDescent="0.25">
      <c r="A500" s="3">
        <v>44237</v>
      </c>
      <c r="B500" s="14">
        <f>'[1]UKL Mass Balance'!$T511</f>
        <v>0</v>
      </c>
      <c r="C500" s="14">
        <f>'[1]UKL Mass Balance'!$Q511</f>
        <v>0</v>
      </c>
      <c r="D500" s="16">
        <f ca="1">IF(A500&lt;$A$1, '[1]USBR Daily'!$M2388, '[1]UKL Mass Balance'!$N511+'[1]UKL Mass Balance'!$O511+'[1]UKL Mass Balance'!$BB511-('[1]Ag Demand'!$AJ511*IF('[1]Ag Demand'!$G511&gt;0,1,IF(A500&lt;='[1]Ag Demand'!$C$4,'[1]Ag Demand'!$B$4,IF(A500&lt;='[1]Ag Demand'!$C$5,'[1]Ag Demand'!$B$5,IF(A500&lt;='[1]Ag Demand'!$C$6,'[1]Ag Demand'!$B$6,IF(A500&lt;='[1]Ag Demand'!$F$4,'[1]Ag Demand'!$E$4, IF(A500&lt;='[1]Ag Demand'!$F$5,'[1]Ag Demand'!$E$5, IF(A500&lt;='[1]Ag Demand'!$F$6,'[1]Ag Demand'!$E$6,1)))))))))</f>
        <v>517</v>
      </c>
      <c r="E500" s="16">
        <f ca="1">'[1]IGD CALC'!$AJ508</f>
        <v>0</v>
      </c>
      <c r="F500" s="14">
        <f ca="1">'[1]UKL Mass Balance'!$I511</f>
        <v>377422.54040270008</v>
      </c>
      <c r="G500" s="16">
        <f ca="1">[1]UKL_Control!$U511</f>
        <v>-0.8</v>
      </c>
      <c r="H500" s="16">
        <f ca="1">IF(A500&lt;$A$1,'[1]USBR Daily'!$O2388, '[1]IGD CALC'!$O508)</f>
        <v>950</v>
      </c>
      <c r="I500" s="16">
        <f ca="1">'[1]IGD CALC'!$F508</f>
        <v>950</v>
      </c>
      <c r="J500" s="16">
        <f ca="1">'[1]IGD CALC'!$I508</f>
        <v>489</v>
      </c>
      <c r="K500" s="4"/>
      <c r="L500" s="4"/>
      <c r="M500" s="4"/>
      <c r="N500" s="4"/>
    </row>
    <row r="501" spans="1:14" x14ac:dyDescent="0.25">
      <c r="A501" s="3">
        <v>44238</v>
      </c>
      <c r="B501" s="14">
        <f>'[1]UKL Mass Balance'!$T512</f>
        <v>0</v>
      </c>
      <c r="C501" s="14">
        <f>'[1]UKL Mass Balance'!$Q512</f>
        <v>0</v>
      </c>
      <c r="D501" s="16">
        <f ca="1">IF(A501&lt;$A$1, '[1]USBR Daily'!$M2389, '[1]UKL Mass Balance'!$N512+'[1]UKL Mass Balance'!$O512+'[1]UKL Mass Balance'!$BB512-('[1]Ag Demand'!$AJ512*IF('[1]Ag Demand'!$G512&gt;0,1,IF(A501&lt;='[1]Ag Demand'!$C$4,'[1]Ag Demand'!$B$4,IF(A501&lt;='[1]Ag Demand'!$C$5,'[1]Ag Demand'!$B$5,IF(A501&lt;='[1]Ag Demand'!$C$6,'[1]Ag Demand'!$B$6,IF(A501&lt;='[1]Ag Demand'!$F$4,'[1]Ag Demand'!$E$4, IF(A501&lt;='[1]Ag Demand'!$F$5,'[1]Ag Demand'!$E$5, IF(A501&lt;='[1]Ag Demand'!$F$6,'[1]Ag Demand'!$E$6,1)))))))))</f>
        <v>558</v>
      </c>
      <c r="E501" s="16">
        <f ca="1">'[1]IGD CALC'!$AJ509</f>
        <v>0</v>
      </c>
      <c r="F501" s="14">
        <f ca="1">'[1]UKL Mass Balance'!$I512</f>
        <v>380020.8875101381</v>
      </c>
      <c r="G501" s="16">
        <f ca="1">[1]UKL_Control!$U512</f>
        <v>-0.8</v>
      </c>
      <c r="H501" s="16">
        <f ca="1">IF(A501&lt;$A$1,'[1]USBR Daily'!$O2389, '[1]IGD CALC'!$O509)</f>
        <v>950</v>
      </c>
      <c r="I501" s="16">
        <f ca="1">'[1]IGD CALC'!$F509</f>
        <v>950</v>
      </c>
      <c r="J501" s="16">
        <f ca="1">'[1]IGD CALC'!$I509</f>
        <v>447</v>
      </c>
      <c r="K501" s="4"/>
      <c r="L501" s="4"/>
      <c r="M501" s="4"/>
      <c r="N501" s="4"/>
    </row>
    <row r="502" spans="1:14" x14ac:dyDescent="0.25">
      <c r="A502" s="3">
        <v>44239</v>
      </c>
      <c r="B502" s="14">
        <f>'[1]UKL Mass Balance'!$T513</f>
        <v>0</v>
      </c>
      <c r="C502" s="14">
        <f>'[1]UKL Mass Balance'!$Q513</f>
        <v>0</v>
      </c>
      <c r="D502" s="16">
        <f ca="1">IF(A502&lt;$A$1, '[1]USBR Daily'!$M2390, '[1]UKL Mass Balance'!$N513+'[1]UKL Mass Balance'!$O513+'[1]UKL Mass Balance'!$BB513-('[1]Ag Demand'!$AJ513*IF('[1]Ag Demand'!$G513&gt;0,1,IF(A502&lt;='[1]Ag Demand'!$C$4,'[1]Ag Demand'!$B$4,IF(A502&lt;='[1]Ag Demand'!$C$5,'[1]Ag Demand'!$B$5,IF(A502&lt;='[1]Ag Demand'!$C$6,'[1]Ag Demand'!$B$6,IF(A502&lt;='[1]Ag Demand'!$F$4,'[1]Ag Demand'!$E$4, IF(A502&lt;='[1]Ag Demand'!$F$5,'[1]Ag Demand'!$E$5, IF(A502&lt;='[1]Ag Demand'!$F$6,'[1]Ag Demand'!$E$6,1)))))))))</f>
        <v>542</v>
      </c>
      <c r="E502" s="16">
        <f ca="1">'[1]IGD CALC'!$AJ510</f>
        <v>0</v>
      </c>
      <c r="F502" s="14">
        <f ca="1">'[1]UKL Mass Balance'!$I513</f>
        <v>382583.53213823726</v>
      </c>
      <c r="G502" s="16">
        <f ca="1">[1]UKL_Control!$U513</f>
        <v>-0.8</v>
      </c>
      <c r="H502" s="16">
        <f ca="1">IF(A502&lt;$A$1,'[1]USBR Daily'!$O2390, '[1]IGD CALC'!$O510)</f>
        <v>950</v>
      </c>
      <c r="I502" s="16">
        <f ca="1">'[1]IGD CALC'!$F510</f>
        <v>950</v>
      </c>
      <c r="J502" s="16">
        <f ca="1">'[1]IGD CALC'!$I510</f>
        <v>461</v>
      </c>
      <c r="K502" s="4"/>
      <c r="L502" s="4"/>
      <c r="M502" s="4"/>
      <c r="N502" s="4"/>
    </row>
    <row r="503" spans="1:14" x14ac:dyDescent="0.25">
      <c r="A503" s="3">
        <v>44240</v>
      </c>
      <c r="B503" s="14">
        <f>'[1]UKL Mass Balance'!$T514</f>
        <v>0</v>
      </c>
      <c r="C503" s="14">
        <f>'[1]UKL Mass Balance'!$Q514</f>
        <v>0</v>
      </c>
      <c r="D503" s="16">
        <f ca="1">IF(A503&lt;$A$1, '[1]USBR Daily'!$M2391, '[1]UKL Mass Balance'!$N514+'[1]UKL Mass Balance'!$O514+'[1]UKL Mass Balance'!$BB514-('[1]Ag Demand'!$AJ514*IF('[1]Ag Demand'!$G514&gt;0,1,IF(A503&lt;='[1]Ag Demand'!$C$4,'[1]Ag Demand'!$B$4,IF(A503&lt;='[1]Ag Demand'!$C$5,'[1]Ag Demand'!$B$5,IF(A503&lt;='[1]Ag Demand'!$C$6,'[1]Ag Demand'!$B$6,IF(A503&lt;='[1]Ag Demand'!$F$4,'[1]Ag Demand'!$E$4, IF(A503&lt;='[1]Ag Demand'!$F$5,'[1]Ag Demand'!$E$5, IF(A503&lt;='[1]Ag Demand'!$F$6,'[1]Ag Demand'!$E$6,1)))))))))</f>
        <v>516</v>
      </c>
      <c r="E503" s="16">
        <f ca="1">'[1]IGD CALC'!$AJ511</f>
        <v>0</v>
      </c>
      <c r="F503" s="14">
        <f ca="1">'[1]UKL Mass Balance'!$I514</f>
        <v>385191.79660104716</v>
      </c>
      <c r="G503" s="16">
        <f ca="1">[1]UKL_Control!$U514</f>
        <v>-0.8</v>
      </c>
      <c r="H503" s="16">
        <f ca="1">IF(A503&lt;$A$1,'[1]USBR Daily'!$O2391, '[1]IGD CALC'!$O511)</f>
        <v>950</v>
      </c>
      <c r="I503" s="16">
        <f ca="1">'[1]IGD CALC'!$F511</f>
        <v>950</v>
      </c>
      <c r="J503" s="16">
        <f ca="1">'[1]IGD CALC'!$I511</f>
        <v>486</v>
      </c>
      <c r="K503" s="4"/>
      <c r="L503" s="4"/>
      <c r="M503" s="4"/>
      <c r="N503" s="4"/>
    </row>
    <row r="504" spans="1:14" x14ac:dyDescent="0.25">
      <c r="A504" s="3">
        <v>44241</v>
      </c>
      <c r="B504" s="14">
        <f>'[1]UKL Mass Balance'!$T515</f>
        <v>0</v>
      </c>
      <c r="C504" s="14">
        <f>'[1]UKL Mass Balance'!$Q515</f>
        <v>0</v>
      </c>
      <c r="D504" s="16">
        <f ca="1">IF(A504&lt;$A$1, '[1]USBR Daily'!$M2392, '[1]UKL Mass Balance'!$N515+'[1]UKL Mass Balance'!$O515+'[1]UKL Mass Balance'!$BB515-('[1]Ag Demand'!$AJ515*IF('[1]Ag Demand'!$G515&gt;0,1,IF(A504&lt;='[1]Ag Demand'!$C$4,'[1]Ag Demand'!$B$4,IF(A504&lt;='[1]Ag Demand'!$C$5,'[1]Ag Demand'!$B$5,IF(A504&lt;='[1]Ag Demand'!$C$6,'[1]Ag Demand'!$B$6,IF(A504&lt;='[1]Ag Demand'!$F$4,'[1]Ag Demand'!$E$4, IF(A504&lt;='[1]Ag Demand'!$F$5,'[1]Ag Demand'!$E$5, IF(A504&lt;='[1]Ag Demand'!$F$6,'[1]Ag Demand'!$E$6,1)))))))))</f>
        <v>507</v>
      </c>
      <c r="E504" s="16">
        <f ca="1">'[1]IGD CALC'!$AJ512</f>
        <v>0</v>
      </c>
      <c r="F504" s="14">
        <f ca="1">'[1]UKL Mass Balance'!$I515</f>
        <v>388095.59825393971</v>
      </c>
      <c r="G504" s="16">
        <f ca="1">[1]UKL_Control!$U515</f>
        <v>-0.71235979421460638</v>
      </c>
      <c r="H504" s="16">
        <f ca="1">IF(A504&lt;$A$1,'[1]USBR Daily'!$O2392, '[1]IGD CALC'!$O512)</f>
        <v>950</v>
      </c>
      <c r="I504" s="16">
        <f ca="1">'[1]IGD CALC'!$F512</f>
        <v>950</v>
      </c>
      <c r="J504" s="16">
        <f ca="1">'[1]IGD CALC'!$I512</f>
        <v>518</v>
      </c>
      <c r="K504" s="4"/>
      <c r="L504" s="4"/>
      <c r="M504" s="4"/>
      <c r="N504" s="4"/>
    </row>
    <row r="505" spans="1:14" x14ac:dyDescent="0.25">
      <c r="A505" s="3">
        <v>44242</v>
      </c>
      <c r="B505" s="14">
        <f>'[1]UKL Mass Balance'!$T516</f>
        <v>0</v>
      </c>
      <c r="C505" s="14">
        <f>'[1]UKL Mass Balance'!$Q516</f>
        <v>0</v>
      </c>
      <c r="D505" s="16">
        <f ca="1">IF(A505&lt;$A$1, '[1]USBR Daily'!$M2393, '[1]UKL Mass Balance'!$N516+'[1]UKL Mass Balance'!$O516+'[1]UKL Mass Balance'!$BB516-('[1]Ag Demand'!$AJ516*IF('[1]Ag Demand'!$G516&gt;0,1,IF(A505&lt;='[1]Ag Demand'!$C$4,'[1]Ag Demand'!$B$4,IF(A505&lt;='[1]Ag Demand'!$C$5,'[1]Ag Demand'!$B$5,IF(A505&lt;='[1]Ag Demand'!$C$6,'[1]Ag Demand'!$B$6,IF(A505&lt;='[1]Ag Demand'!$F$4,'[1]Ag Demand'!$E$4, IF(A505&lt;='[1]Ag Demand'!$F$5,'[1]Ag Demand'!$E$5, IF(A505&lt;='[1]Ag Demand'!$F$6,'[1]Ag Demand'!$E$6,1)))))))))</f>
        <v>545</v>
      </c>
      <c r="E505" s="16">
        <f ca="1">'[1]IGD CALC'!$AJ513</f>
        <v>0</v>
      </c>
      <c r="F505" s="14">
        <f ca="1">'[1]UKL Mass Balance'!$I516</f>
        <v>391156.0941217083</v>
      </c>
      <c r="G505" s="16">
        <f ca="1">[1]UKL_Control!$U516</f>
        <v>-0.71235979421460638</v>
      </c>
      <c r="H505" s="16">
        <f ca="1">IF(A505&lt;$A$1,'[1]USBR Daily'!$O2393, '[1]IGD CALC'!$O513)</f>
        <v>950</v>
      </c>
      <c r="I505" s="16">
        <f ca="1">'[1]IGD CALC'!$F513</f>
        <v>950</v>
      </c>
      <c r="J505" s="16">
        <f ca="1">'[1]IGD CALC'!$I513</f>
        <v>481</v>
      </c>
      <c r="K505" s="4"/>
      <c r="L505" s="4"/>
      <c r="M505" s="4"/>
      <c r="N505" s="4"/>
    </row>
    <row r="506" spans="1:14" x14ac:dyDescent="0.25">
      <c r="A506" s="3">
        <v>44243</v>
      </c>
      <c r="B506" s="14">
        <f>'[1]UKL Mass Balance'!$T517</f>
        <v>0</v>
      </c>
      <c r="C506" s="14">
        <f>'[1]UKL Mass Balance'!$Q517</f>
        <v>0</v>
      </c>
      <c r="D506" s="16">
        <f ca="1">IF(A506&lt;$A$1, '[1]USBR Daily'!$M2394, '[1]UKL Mass Balance'!$N517+'[1]UKL Mass Balance'!$O517+'[1]UKL Mass Balance'!$BB517-('[1]Ag Demand'!$AJ517*IF('[1]Ag Demand'!$G517&gt;0,1,IF(A506&lt;='[1]Ag Demand'!$C$4,'[1]Ag Demand'!$B$4,IF(A506&lt;='[1]Ag Demand'!$C$5,'[1]Ag Demand'!$B$5,IF(A506&lt;='[1]Ag Demand'!$C$6,'[1]Ag Demand'!$B$6,IF(A506&lt;='[1]Ag Demand'!$F$4,'[1]Ag Demand'!$E$4, IF(A506&lt;='[1]Ag Demand'!$F$5,'[1]Ag Demand'!$E$5, IF(A506&lt;='[1]Ag Demand'!$F$6,'[1]Ag Demand'!$E$6,1)))))))))</f>
        <v>556</v>
      </c>
      <c r="E506" s="16">
        <f ca="1">'[1]IGD CALC'!$AJ514</f>
        <v>0</v>
      </c>
      <c r="F506" s="14">
        <f ca="1">'[1]UKL Mass Balance'!$I517</f>
        <v>394391.13544402237</v>
      </c>
      <c r="G506" s="16">
        <f ca="1">[1]UKL_Control!$U517</f>
        <v>-0.71235979421460638</v>
      </c>
      <c r="H506" s="16">
        <f ca="1">IF(A506&lt;$A$1,'[1]USBR Daily'!$O2394, '[1]IGD CALC'!$O514)</f>
        <v>950</v>
      </c>
      <c r="I506" s="16">
        <f ca="1">'[1]IGD CALC'!$F514</f>
        <v>950</v>
      </c>
      <c r="J506" s="16">
        <f ca="1">'[1]IGD CALC'!$I514</f>
        <v>470</v>
      </c>
      <c r="K506" s="4"/>
      <c r="L506" s="4"/>
      <c r="M506" s="4"/>
      <c r="N506" s="4"/>
    </row>
    <row r="507" spans="1:14" x14ac:dyDescent="0.25">
      <c r="A507" s="3">
        <v>44244</v>
      </c>
      <c r="B507" s="14">
        <f>'[1]UKL Mass Balance'!$T518</f>
        <v>0</v>
      </c>
      <c r="C507" s="14">
        <f>'[1]UKL Mass Balance'!$Q518</f>
        <v>0</v>
      </c>
      <c r="D507" s="16">
        <f ca="1">IF(A507&lt;$A$1, '[1]USBR Daily'!$M2395, '[1]UKL Mass Balance'!$N518+'[1]UKL Mass Balance'!$O518+'[1]UKL Mass Balance'!$BB518-('[1]Ag Demand'!$AJ518*IF('[1]Ag Demand'!$G518&gt;0,1,IF(A507&lt;='[1]Ag Demand'!$C$4,'[1]Ag Demand'!$B$4,IF(A507&lt;='[1]Ag Demand'!$C$5,'[1]Ag Demand'!$B$5,IF(A507&lt;='[1]Ag Demand'!$C$6,'[1]Ag Demand'!$B$6,IF(A507&lt;='[1]Ag Demand'!$F$4,'[1]Ag Demand'!$E$4, IF(A507&lt;='[1]Ag Demand'!$F$5,'[1]Ag Demand'!$E$5, IF(A507&lt;='[1]Ag Demand'!$F$6,'[1]Ag Demand'!$E$6,1)))))))))</f>
        <v>532</v>
      </c>
      <c r="E507" s="16">
        <f ca="1">'[1]IGD CALC'!$AJ515</f>
        <v>0</v>
      </c>
      <c r="F507" s="14">
        <f ca="1">'[1]UKL Mass Balance'!$I518</f>
        <v>397644.02800600586</v>
      </c>
      <c r="G507" s="16">
        <f ca="1">[1]UKL_Control!$U518</f>
        <v>-0.71235979421460638</v>
      </c>
      <c r="H507" s="16">
        <f ca="1">IF(A507&lt;$A$1,'[1]USBR Daily'!$O2395, '[1]IGD CALC'!$O515)</f>
        <v>950</v>
      </c>
      <c r="I507" s="16">
        <f ca="1">'[1]IGD CALC'!$F515</f>
        <v>950</v>
      </c>
      <c r="J507" s="16">
        <f ca="1">'[1]IGD CALC'!$I515</f>
        <v>495</v>
      </c>
      <c r="K507" s="4"/>
      <c r="L507" s="4"/>
      <c r="M507" s="4"/>
      <c r="N507" s="4"/>
    </row>
    <row r="508" spans="1:14" x14ac:dyDescent="0.25">
      <c r="A508" s="3">
        <v>44245</v>
      </c>
      <c r="B508" s="14">
        <f>'[1]UKL Mass Balance'!$T519</f>
        <v>0</v>
      </c>
      <c r="C508" s="14">
        <f>'[1]UKL Mass Balance'!$Q519</f>
        <v>0</v>
      </c>
      <c r="D508" s="16">
        <f ca="1">IF(A508&lt;$A$1, '[1]USBR Daily'!$M2396, '[1]UKL Mass Balance'!$N519+'[1]UKL Mass Balance'!$O519+'[1]UKL Mass Balance'!$BB519-('[1]Ag Demand'!$AJ519*IF('[1]Ag Demand'!$G519&gt;0,1,IF(A508&lt;='[1]Ag Demand'!$C$4,'[1]Ag Demand'!$B$4,IF(A508&lt;='[1]Ag Demand'!$C$5,'[1]Ag Demand'!$B$5,IF(A508&lt;='[1]Ag Demand'!$C$6,'[1]Ag Demand'!$B$6,IF(A508&lt;='[1]Ag Demand'!$F$4,'[1]Ag Demand'!$E$4, IF(A508&lt;='[1]Ag Demand'!$F$5,'[1]Ag Demand'!$E$5, IF(A508&lt;='[1]Ag Demand'!$F$6,'[1]Ag Demand'!$E$6,1)))))))))</f>
        <v>516</v>
      </c>
      <c r="E508" s="16">
        <f ca="1">'[1]IGD CALC'!$AJ516</f>
        <v>0</v>
      </c>
      <c r="F508" s="14">
        <f ca="1">'[1]UKL Mass Balance'!$I519</f>
        <v>400918.73874980753</v>
      </c>
      <c r="G508" s="16">
        <f ca="1">[1]UKL_Control!$U519</f>
        <v>-0.71235979421460638</v>
      </c>
      <c r="H508" s="16">
        <f ca="1">IF(A508&lt;$A$1,'[1]USBR Daily'!$O2396, '[1]IGD CALC'!$O516)</f>
        <v>950</v>
      </c>
      <c r="I508" s="16">
        <f ca="1">'[1]IGD CALC'!$F516</f>
        <v>950</v>
      </c>
      <c r="J508" s="16">
        <f ca="1">'[1]IGD CALC'!$I516</f>
        <v>511</v>
      </c>
      <c r="K508" s="4"/>
      <c r="L508" s="4"/>
      <c r="M508" s="4"/>
      <c r="N508" s="4"/>
    </row>
    <row r="509" spans="1:14" x14ac:dyDescent="0.25">
      <c r="A509" s="3">
        <v>44246</v>
      </c>
      <c r="B509" s="14">
        <f>'[1]UKL Mass Balance'!$T520</f>
        <v>0</v>
      </c>
      <c r="C509" s="14">
        <f>'[1]UKL Mass Balance'!$Q520</f>
        <v>0</v>
      </c>
      <c r="D509" s="16">
        <f ca="1">IF(A509&lt;$A$1, '[1]USBR Daily'!$M2397, '[1]UKL Mass Balance'!$N520+'[1]UKL Mass Balance'!$O520+'[1]UKL Mass Balance'!$BB520-('[1]Ag Demand'!$AJ520*IF('[1]Ag Demand'!$G520&gt;0,1,IF(A509&lt;='[1]Ag Demand'!$C$4,'[1]Ag Demand'!$B$4,IF(A509&lt;='[1]Ag Demand'!$C$5,'[1]Ag Demand'!$B$5,IF(A509&lt;='[1]Ag Demand'!$C$6,'[1]Ag Demand'!$B$6,IF(A509&lt;='[1]Ag Demand'!$F$4,'[1]Ag Demand'!$E$4, IF(A509&lt;='[1]Ag Demand'!$F$5,'[1]Ag Demand'!$E$5, IF(A509&lt;='[1]Ag Demand'!$F$6,'[1]Ag Demand'!$E$6,1)))))))))</f>
        <v>552</v>
      </c>
      <c r="E509" s="16">
        <f ca="1">'[1]IGD CALC'!$AJ517</f>
        <v>0</v>
      </c>
      <c r="F509" s="14">
        <f ca="1">'[1]UKL Mass Balance'!$I520</f>
        <v>404288.6561051794</v>
      </c>
      <c r="G509" s="16">
        <f ca="1">[1]UKL_Control!$U520</f>
        <v>-0.5699652284590897</v>
      </c>
      <c r="H509" s="16">
        <f ca="1">IF(A509&lt;$A$1,'[1]USBR Daily'!$O2397, '[1]IGD CALC'!$O517)</f>
        <v>950</v>
      </c>
      <c r="I509" s="16">
        <f ca="1">'[1]IGD CALC'!$F517</f>
        <v>950</v>
      </c>
      <c r="J509" s="16">
        <f ca="1">'[1]IGD CALC'!$I517</f>
        <v>497</v>
      </c>
      <c r="K509" s="4"/>
      <c r="L509" s="4"/>
      <c r="M509" s="4"/>
      <c r="N509" s="4"/>
    </row>
    <row r="510" spans="1:14" x14ac:dyDescent="0.25">
      <c r="A510" s="3">
        <v>44247</v>
      </c>
      <c r="B510" s="14">
        <f>'[1]UKL Mass Balance'!$T521</f>
        <v>0</v>
      </c>
      <c r="C510" s="14">
        <f>'[1]UKL Mass Balance'!$Q521</f>
        <v>0</v>
      </c>
      <c r="D510" s="16">
        <f ca="1">IF(A510&lt;$A$1, '[1]USBR Daily'!$M2398, '[1]UKL Mass Balance'!$N521+'[1]UKL Mass Balance'!$O521+'[1]UKL Mass Balance'!$BB521-('[1]Ag Demand'!$AJ521*IF('[1]Ag Demand'!$G521&gt;0,1,IF(A510&lt;='[1]Ag Demand'!$C$4,'[1]Ag Demand'!$B$4,IF(A510&lt;='[1]Ag Demand'!$C$5,'[1]Ag Demand'!$B$5,IF(A510&lt;='[1]Ag Demand'!$C$6,'[1]Ag Demand'!$B$6,IF(A510&lt;='[1]Ag Demand'!$F$4,'[1]Ag Demand'!$E$4, IF(A510&lt;='[1]Ag Demand'!$F$5,'[1]Ag Demand'!$E$5, IF(A510&lt;='[1]Ag Demand'!$F$6,'[1]Ag Demand'!$E$6,1)))))))))</f>
        <v>565</v>
      </c>
      <c r="E510" s="16">
        <f ca="1">'[1]IGD CALC'!$AJ518</f>
        <v>0</v>
      </c>
      <c r="F510" s="14">
        <f ca="1">'[1]UKL Mass Balance'!$I521</f>
        <v>407517.74701427028</v>
      </c>
      <c r="G510" s="16">
        <f ca="1">[1]UKL_Control!$U521</f>
        <v>-0.5699652284590897</v>
      </c>
      <c r="H510" s="16">
        <f ca="1">IF(A510&lt;$A$1,'[1]USBR Daily'!$O2398, '[1]IGD CALC'!$O518)</f>
        <v>950</v>
      </c>
      <c r="I510" s="16">
        <f ca="1">'[1]IGD CALC'!$F518</f>
        <v>950</v>
      </c>
      <c r="J510" s="16">
        <f ca="1">'[1]IGD CALC'!$I518</f>
        <v>478</v>
      </c>
      <c r="K510" s="4"/>
      <c r="L510" s="4"/>
      <c r="M510" s="4"/>
      <c r="N510" s="4"/>
    </row>
    <row r="511" spans="1:14" x14ac:dyDescent="0.25">
      <c r="A511" s="3">
        <v>44248</v>
      </c>
      <c r="B511" s="14">
        <f>'[1]UKL Mass Balance'!$T522</f>
        <v>0</v>
      </c>
      <c r="C511" s="14">
        <f>'[1]UKL Mass Balance'!$Q522</f>
        <v>0</v>
      </c>
      <c r="D511" s="16">
        <f ca="1">IF(A511&lt;$A$1, '[1]USBR Daily'!$M2399, '[1]UKL Mass Balance'!$N522+'[1]UKL Mass Balance'!$O522+'[1]UKL Mass Balance'!$BB522-('[1]Ag Demand'!$AJ522*IF('[1]Ag Demand'!$G522&gt;0,1,IF(A511&lt;='[1]Ag Demand'!$C$4,'[1]Ag Demand'!$B$4,IF(A511&lt;='[1]Ag Demand'!$C$5,'[1]Ag Demand'!$B$5,IF(A511&lt;='[1]Ag Demand'!$C$6,'[1]Ag Demand'!$B$6,IF(A511&lt;='[1]Ag Demand'!$F$4,'[1]Ag Demand'!$E$4, IF(A511&lt;='[1]Ag Demand'!$F$5,'[1]Ag Demand'!$E$5, IF(A511&lt;='[1]Ag Demand'!$F$6,'[1]Ag Demand'!$E$6,1)))))))))</f>
        <v>546</v>
      </c>
      <c r="E511" s="16">
        <f ca="1">'[1]IGD CALC'!$AJ519</f>
        <v>0</v>
      </c>
      <c r="F511" s="14">
        <f ca="1">'[1]UKL Mass Balance'!$I522</f>
        <v>410859.89577460085</v>
      </c>
      <c r="G511" s="16">
        <f ca="1">[1]UKL_Control!$U522</f>
        <v>-0.5699652284590897</v>
      </c>
      <c r="H511" s="16">
        <f ca="1">IF(A511&lt;$A$1,'[1]USBR Daily'!$O2399, '[1]IGD CALC'!$O519)</f>
        <v>950</v>
      </c>
      <c r="I511" s="16">
        <f ca="1">'[1]IGD CALC'!$F519</f>
        <v>950</v>
      </c>
      <c r="J511" s="16">
        <f ca="1">'[1]IGD CALC'!$I519</f>
        <v>496</v>
      </c>
      <c r="K511" s="4"/>
      <c r="L511" s="4"/>
      <c r="M511" s="4"/>
      <c r="N511" s="4"/>
    </row>
    <row r="512" spans="1:14" x14ac:dyDescent="0.25">
      <c r="A512" s="3">
        <v>44249</v>
      </c>
      <c r="B512" s="14">
        <f>'[1]UKL Mass Balance'!$T523</f>
        <v>0</v>
      </c>
      <c r="C512" s="14">
        <f>'[1]UKL Mass Balance'!$Q523</f>
        <v>0</v>
      </c>
      <c r="D512" s="16">
        <f ca="1">IF(A512&lt;$A$1, '[1]USBR Daily'!$M2400, '[1]UKL Mass Balance'!$N523+'[1]UKL Mass Balance'!$O523+'[1]UKL Mass Balance'!$BB523-('[1]Ag Demand'!$AJ523*IF('[1]Ag Demand'!$G523&gt;0,1,IF(A512&lt;='[1]Ag Demand'!$C$4,'[1]Ag Demand'!$B$4,IF(A512&lt;='[1]Ag Demand'!$C$5,'[1]Ag Demand'!$B$5,IF(A512&lt;='[1]Ag Demand'!$C$6,'[1]Ag Demand'!$B$6,IF(A512&lt;='[1]Ag Demand'!$F$4,'[1]Ag Demand'!$E$4, IF(A512&lt;='[1]Ag Demand'!$F$5,'[1]Ag Demand'!$E$5, IF(A512&lt;='[1]Ag Demand'!$F$6,'[1]Ag Demand'!$E$6,1)))))))))</f>
        <v>529</v>
      </c>
      <c r="E512" s="16">
        <f ca="1">'[1]IGD CALC'!$AJ520</f>
        <v>0</v>
      </c>
      <c r="F512" s="14">
        <f ca="1">'[1]UKL Mass Balance'!$I523</f>
        <v>414057.25114650169</v>
      </c>
      <c r="G512" s="16">
        <f ca="1">[1]UKL_Control!$U523</f>
        <v>-0.5699652284590897</v>
      </c>
      <c r="H512" s="16">
        <f ca="1">IF(A512&lt;$A$1,'[1]USBR Daily'!$O2400, '[1]IGD CALC'!$O520)</f>
        <v>950</v>
      </c>
      <c r="I512" s="16">
        <f ca="1">'[1]IGD CALC'!$F520</f>
        <v>950</v>
      </c>
      <c r="J512" s="16">
        <f ca="1">'[1]IGD CALC'!$I520</f>
        <v>511</v>
      </c>
      <c r="K512" s="4"/>
      <c r="L512" s="4"/>
      <c r="M512" s="4"/>
      <c r="N512" s="4"/>
    </row>
    <row r="513" spans="1:14" x14ac:dyDescent="0.25">
      <c r="A513" s="3">
        <v>44250</v>
      </c>
      <c r="B513" s="14">
        <f>'[1]UKL Mass Balance'!$T524</f>
        <v>0</v>
      </c>
      <c r="C513" s="14">
        <f>'[1]UKL Mass Balance'!$Q524</f>
        <v>0</v>
      </c>
      <c r="D513" s="16">
        <f ca="1">IF(A513&lt;$A$1, '[1]USBR Daily'!$M2401, '[1]UKL Mass Balance'!$N524+'[1]UKL Mass Balance'!$O524+'[1]UKL Mass Balance'!$BB524-('[1]Ag Demand'!$AJ524*IF('[1]Ag Demand'!$G524&gt;0,1,IF(A513&lt;='[1]Ag Demand'!$C$4,'[1]Ag Demand'!$B$4,IF(A513&lt;='[1]Ag Demand'!$C$5,'[1]Ag Demand'!$B$5,IF(A513&lt;='[1]Ag Demand'!$C$6,'[1]Ag Demand'!$B$6,IF(A513&lt;='[1]Ag Demand'!$F$4,'[1]Ag Demand'!$E$4, IF(A513&lt;='[1]Ag Demand'!$F$5,'[1]Ag Demand'!$E$5, IF(A513&lt;='[1]Ag Demand'!$F$6,'[1]Ag Demand'!$E$6,1)))))))))</f>
        <v>498</v>
      </c>
      <c r="E513" s="16">
        <f ca="1">'[1]IGD CALC'!$AJ521</f>
        <v>0</v>
      </c>
      <c r="F513" s="14">
        <f ca="1">'[1]UKL Mass Balance'!$I524</f>
        <v>417365.68089856778</v>
      </c>
      <c r="G513" s="16">
        <f ca="1">[1]UKL_Control!$U524</f>
        <v>-0.5699652284590897</v>
      </c>
      <c r="H513" s="16">
        <f ca="1">IF(A513&lt;$A$1,'[1]USBR Daily'!$O2401, '[1]IGD CALC'!$O521)</f>
        <v>950</v>
      </c>
      <c r="I513" s="16">
        <f ca="1">'[1]IGD CALC'!$F521</f>
        <v>950</v>
      </c>
      <c r="J513" s="16">
        <f ca="1">'[1]IGD CALC'!$I521</f>
        <v>533</v>
      </c>
      <c r="K513" s="4"/>
      <c r="L513" s="4"/>
      <c r="M513" s="4"/>
      <c r="N513" s="4"/>
    </row>
    <row r="514" spans="1:14" x14ac:dyDescent="0.25">
      <c r="A514" s="3">
        <v>44251</v>
      </c>
      <c r="B514" s="14">
        <f>'[1]UKL Mass Balance'!$T525</f>
        <v>0</v>
      </c>
      <c r="C514" s="14">
        <f>'[1]UKL Mass Balance'!$Q525</f>
        <v>0</v>
      </c>
      <c r="D514" s="16">
        <f ca="1">IF(A514&lt;$A$1, '[1]USBR Daily'!$M2402, '[1]UKL Mass Balance'!$N525+'[1]UKL Mass Balance'!$O525+'[1]UKL Mass Balance'!$BB525-('[1]Ag Demand'!$AJ525*IF('[1]Ag Demand'!$G525&gt;0,1,IF(A514&lt;='[1]Ag Demand'!$C$4,'[1]Ag Demand'!$B$4,IF(A514&lt;='[1]Ag Demand'!$C$5,'[1]Ag Demand'!$B$5,IF(A514&lt;='[1]Ag Demand'!$C$6,'[1]Ag Demand'!$B$6,IF(A514&lt;='[1]Ag Demand'!$F$4,'[1]Ag Demand'!$E$4, IF(A514&lt;='[1]Ag Demand'!$F$5,'[1]Ag Demand'!$E$5, IF(A514&lt;='[1]Ag Demand'!$F$6,'[1]Ag Demand'!$E$6,1)))))))))</f>
        <v>507</v>
      </c>
      <c r="E514" s="16">
        <f ca="1">'[1]IGD CALC'!$AJ522</f>
        <v>0</v>
      </c>
      <c r="F514" s="14">
        <f ca="1">'[1]UKL Mass Balance'!$I525</f>
        <v>420797.08585724549</v>
      </c>
      <c r="G514" s="16">
        <f ca="1">[1]UKL_Control!$U525</f>
        <v>-0.45340635232139143</v>
      </c>
      <c r="H514" s="16">
        <f ca="1">IF(A514&lt;$A$1,'[1]USBR Daily'!$O2402, '[1]IGD CALC'!$O522)</f>
        <v>950</v>
      </c>
      <c r="I514" s="16">
        <f ca="1">'[1]IGD CALC'!$F522</f>
        <v>950</v>
      </c>
      <c r="J514" s="16">
        <f ca="1">'[1]IGD CALC'!$I522</f>
        <v>539</v>
      </c>
      <c r="K514" s="4"/>
      <c r="L514" s="4"/>
      <c r="M514" s="4"/>
      <c r="N514" s="4"/>
    </row>
    <row r="515" spans="1:14" x14ac:dyDescent="0.25">
      <c r="A515" s="3">
        <v>44252</v>
      </c>
      <c r="B515" s="14">
        <f>'[1]UKL Mass Balance'!$T526</f>
        <v>0</v>
      </c>
      <c r="C515" s="14">
        <f>'[1]UKL Mass Balance'!$Q526</f>
        <v>0</v>
      </c>
      <c r="D515" s="16">
        <f ca="1">IF(A515&lt;$A$1, '[1]USBR Daily'!$M2403, '[1]UKL Mass Balance'!$N526+'[1]UKL Mass Balance'!$O526+'[1]UKL Mass Balance'!$BB526-('[1]Ag Demand'!$AJ526*IF('[1]Ag Demand'!$G526&gt;0,1,IF(A515&lt;='[1]Ag Demand'!$C$4,'[1]Ag Demand'!$B$4,IF(A515&lt;='[1]Ag Demand'!$C$5,'[1]Ag Demand'!$B$5,IF(A515&lt;='[1]Ag Demand'!$C$6,'[1]Ag Demand'!$B$6,IF(A515&lt;='[1]Ag Demand'!$F$4,'[1]Ag Demand'!$E$4, IF(A515&lt;='[1]Ag Demand'!$F$5,'[1]Ag Demand'!$E$5, IF(A515&lt;='[1]Ag Demand'!$F$6,'[1]Ag Demand'!$E$6,1)))))))))</f>
        <v>531</v>
      </c>
      <c r="E515" s="16">
        <f ca="1">'[1]IGD CALC'!$AJ523</f>
        <v>0</v>
      </c>
      <c r="F515" s="14">
        <f ca="1">'[1]UKL Mass Balance'!$I526</f>
        <v>424010.30899774138</v>
      </c>
      <c r="G515" s="16">
        <f ca="1">[1]UKL_Control!$U526</f>
        <v>-0.45340635232139143</v>
      </c>
      <c r="H515" s="16">
        <f ca="1">IF(A515&lt;$A$1,'[1]USBR Daily'!$O2403, '[1]IGD CALC'!$O523)</f>
        <v>950</v>
      </c>
      <c r="I515" s="16">
        <f ca="1">'[1]IGD CALC'!$F523</f>
        <v>950</v>
      </c>
      <c r="J515" s="16">
        <f ca="1">'[1]IGD CALC'!$I523</f>
        <v>515</v>
      </c>
      <c r="K515" s="4"/>
      <c r="L515" s="4"/>
      <c r="M515" s="4"/>
      <c r="N515" s="4"/>
    </row>
    <row r="516" spans="1:14" x14ac:dyDescent="0.25">
      <c r="A516" s="3">
        <v>44253</v>
      </c>
      <c r="B516" s="14">
        <f>'[1]UKL Mass Balance'!$T527</f>
        <v>0</v>
      </c>
      <c r="C516" s="14">
        <f>'[1]UKL Mass Balance'!$Q527</f>
        <v>0</v>
      </c>
      <c r="D516" s="16">
        <f ca="1">IF(A516&lt;$A$1, '[1]USBR Daily'!$M2404, '[1]UKL Mass Balance'!$N527+'[1]UKL Mass Balance'!$O527+'[1]UKL Mass Balance'!$BB527-('[1]Ag Demand'!$AJ527*IF('[1]Ag Demand'!$G527&gt;0,1,IF(A516&lt;='[1]Ag Demand'!$C$4,'[1]Ag Demand'!$B$4,IF(A516&lt;='[1]Ag Demand'!$C$5,'[1]Ag Demand'!$B$5,IF(A516&lt;='[1]Ag Demand'!$C$6,'[1]Ag Demand'!$B$6,IF(A516&lt;='[1]Ag Demand'!$F$4,'[1]Ag Demand'!$E$4, IF(A516&lt;='[1]Ag Demand'!$F$5,'[1]Ag Demand'!$E$5, IF(A516&lt;='[1]Ag Demand'!$F$6,'[1]Ag Demand'!$E$6,1)))))))))</f>
        <v>498</v>
      </c>
      <c r="E516" s="16">
        <f ca="1">'[1]IGD CALC'!$AJ524</f>
        <v>0</v>
      </c>
      <c r="F516" s="14">
        <f ca="1">'[1]UKL Mass Balance'!$I527</f>
        <v>427173.94536137773</v>
      </c>
      <c r="G516" s="16">
        <f ca="1">[1]UKL_Control!$U527</f>
        <v>-0.45340635232139143</v>
      </c>
      <c r="H516" s="16">
        <f ca="1">IF(A516&lt;$A$1,'[1]USBR Daily'!$O2404, '[1]IGD CALC'!$O524)</f>
        <v>950</v>
      </c>
      <c r="I516" s="16">
        <f ca="1">'[1]IGD CALC'!$F524</f>
        <v>950</v>
      </c>
      <c r="J516" s="16">
        <f ca="1">'[1]IGD CALC'!$I524</f>
        <v>552</v>
      </c>
      <c r="K516" s="4"/>
      <c r="L516" s="4"/>
      <c r="M516" s="4"/>
      <c r="N516" s="4"/>
    </row>
    <row r="517" spans="1:14" x14ac:dyDescent="0.25">
      <c r="A517" s="3">
        <v>44254</v>
      </c>
      <c r="B517" s="14">
        <f>'[1]UKL Mass Balance'!$T528</f>
        <v>0</v>
      </c>
      <c r="C517" s="14">
        <f>'[1]UKL Mass Balance'!$Q528</f>
        <v>0</v>
      </c>
      <c r="D517" s="16">
        <f ca="1">IF(A517&lt;$A$1, '[1]USBR Daily'!$M2405, '[1]UKL Mass Balance'!$N528+'[1]UKL Mass Balance'!$O528+'[1]UKL Mass Balance'!$BB528-('[1]Ag Demand'!$AJ528*IF('[1]Ag Demand'!$G528&gt;0,1,IF(A517&lt;='[1]Ag Demand'!$C$4,'[1]Ag Demand'!$B$4,IF(A517&lt;='[1]Ag Demand'!$C$5,'[1]Ag Demand'!$B$5,IF(A517&lt;='[1]Ag Demand'!$C$6,'[1]Ag Demand'!$B$6,IF(A517&lt;='[1]Ag Demand'!$F$4,'[1]Ag Demand'!$E$4, IF(A517&lt;='[1]Ag Demand'!$F$5,'[1]Ag Demand'!$E$5, IF(A517&lt;='[1]Ag Demand'!$F$6,'[1]Ag Demand'!$E$6,1)))))))))</f>
        <v>469</v>
      </c>
      <c r="E517" s="16">
        <f ca="1">'[1]IGD CALC'!$AJ525</f>
        <v>0</v>
      </c>
      <c r="F517" s="14">
        <f ca="1">'[1]UKL Mass Balance'!$I528</f>
        <v>430393.11891509674</v>
      </c>
      <c r="G517" s="16">
        <f ca="1">[1]UKL_Control!$U528</f>
        <v>-0.45340635232139143</v>
      </c>
      <c r="H517" s="16">
        <f ca="1">IF(A517&lt;$A$1,'[1]USBR Daily'!$O2405, '[1]IGD CALC'!$O525)</f>
        <v>950</v>
      </c>
      <c r="I517" s="16">
        <f ca="1">'[1]IGD CALC'!$F525</f>
        <v>950</v>
      </c>
      <c r="J517" s="16">
        <f ca="1">'[1]IGD CALC'!$I525</f>
        <v>585</v>
      </c>
      <c r="K517" s="4"/>
      <c r="L517" s="4"/>
      <c r="M517" s="4"/>
      <c r="N517" s="4"/>
    </row>
    <row r="518" spans="1:14" x14ac:dyDescent="0.25">
      <c r="A518" s="3">
        <v>44255</v>
      </c>
      <c r="B518" s="14">
        <f>'[1]UKL Mass Balance'!$T529</f>
        <v>0</v>
      </c>
      <c r="C518" s="14">
        <f>'[1]UKL Mass Balance'!$Q529</f>
        <v>0</v>
      </c>
      <c r="D518" s="16">
        <f ca="1">IF(A518&lt;$A$1, '[1]USBR Daily'!$M2406, '[1]UKL Mass Balance'!$N529+'[1]UKL Mass Balance'!$O529+'[1]UKL Mass Balance'!$BB529-('[1]Ag Demand'!$AJ529*IF('[1]Ag Demand'!$G529&gt;0,1,IF(A518&lt;='[1]Ag Demand'!$C$4,'[1]Ag Demand'!$B$4,IF(A518&lt;='[1]Ag Demand'!$C$5,'[1]Ag Demand'!$B$5,IF(A518&lt;='[1]Ag Demand'!$C$6,'[1]Ag Demand'!$B$6,IF(A518&lt;='[1]Ag Demand'!$F$4,'[1]Ag Demand'!$E$4, IF(A518&lt;='[1]Ag Demand'!$F$5,'[1]Ag Demand'!$E$5, IF(A518&lt;='[1]Ag Demand'!$F$6,'[1]Ag Demand'!$E$6,1)))))))))</f>
        <v>554</v>
      </c>
      <c r="E518" s="16">
        <f ca="1">'[1]IGD CALC'!$AJ526</f>
        <v>0</v>
      </c>
      <c r="F518" s="14">
        <f ca="1">'[1]UKL Mass Balance'!$I529</f>
        <v>433596.4247002207</v>
      </c>
      <c r="G518" s="16">
        <f ca="1">[1]UKL_Control!$U529</f>
        <v>-0.45340635232139143</v>
      </c>
      <c r="H518" s="16">
        <f ca="1">IF(A518&lt;$A$1,'[1]USBR Daily'!$O2406, '[1]IGD CALC'!$O526)</f>
        <v>950</v>
      </c>
      <c r="I518" s="16">
        <f ca="1">'[1]IGD CALC'!$F526</f>
        <v>950</v>
      </c>
      <c r="J518" s="16">
        <f ca="1">'[1]IGD CALC'!$I526</f>
        <v>500</v>
      </c>
      <c r="K518" s="4"/>
      <c r="L518" s="4"/>
      <c r="M518" s="4"/>
      <c r="N518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8"/>
  <sheetViews>
    <sheetView workbookViewId="0">
      <selection activeCell="G14" sqref="G14"/>
    </sheetView>
  </sheetViews>
  <sheetFormatPr defaultRowHeight="15" x14ac:dyDescent="0.25"/>
  <cols>
    <col min="1" max="1" width="10.7109375" bestFit="1" customWidth="1"/>
    <col min="2" max="2" width="23" bestFit="1" customWidth="1"/>
    <col min="3" max="3" width="35.85546875" bestFit="1" customWidth="1"/>
    <col min="4" max="4" width="15.140625" bestFit="1" customWidth="1"/>
  </cols>
  <sheetData>
    <row r="1" spans="1:10" x14ac:dyDescent="0.25">
      <c r="A1" s="10">
        <f>[1]Dashboard!$A$2</f>
        <v>44034</v>
      </c>
      <c r="B1" s="6" t="s">
        <v>9</v>
      </c>
      <c r="C1" s="6" t="s">
        <v>10</v>
      </c>
      <c r="D1" s="7" t="s">
        <v>11</v>
      </c>
      <c r="E1" s="6"/>
      <c r="F1" s="6"/>
      <c r="G1" s="6"/>
      <c r="H1" s="6"/>
      <c r="I1" s="6"/>
      <c r="J1" s="6"/>
    </row>
    <row r="2" spans="1:10" x14ac:dyDescent="0.25">
      <c r="A2" s="8">
        <v>43739</v>
      </c>
      <c r="B2" s="9">
        <f>'[1]Ag Demand'!$AA13</f>
        <v>22.3</v>
      </c>
      <c r="C2" s="9">
        <f>'[1]Ag Demand'!$X13</f>
        <v>170.9</v>
      </c>
      <c r="D2" s="9">
        <f>'[1]Ag Demand'!$D13</f>
        <v>241</v>
      </c>
      <c r="E2" s="9"/>
      <c r="F2" s="9"/>
      <c r="G2" s="9"/>
      <c r="H2" s="9"/>
      <c r="I2" s="9"/>
      <c r="J2" s="9"/>
    </row>
    <row r="3" spans="1:10" x14ac:dyDescent="0.25">
      <c r="A3" s="8">
        <v>43740</v>
      </c>
      <c r="B3" s="16">
        <f>'[1]Ag Demand'!$AA14</f>
        <v>26.8</v>
      </c>
      <c r="C3" s="16">
        <f>'[1]Ag Demand'!$X14</f>
        <v>154.38</v>
      </c>
      <c r="D3" s="16">
        <f>'[1]Ag Demand'!$D14</f>
        <v>238</v>
      </c>
      <c r="E3" s="9"/>
      <c r="F3" s="9"/>
      <c r="G3" s="9"/>
      <c r="H3" s="9"/>
      <c r="I3" s="9"/>
      <c r="J3" s="9"/>
    </row>
    <row r="4" spans="1:10" x14ac:dyDescent="0.25">
      <c r="A4" s="8">
        <v>43741</v>
      </c>
      <c r="B4" s="16">
        <f>'[1]Ag Demand'!$AA15</f>
        <v>7</v>
      </c>
      <c r="C4" s="16">
        <f>'[1]Ag Demand'!$X15</f>
        <v>147.13</v>
      </c>
      <c r="D4" s="16">
        <f>'[1]Ag Demand'!$D15</f>
        <v>235</v>
      </c>
      <c r="E4" s="9"/>
      <c r="F4" s="9"/>
      <c r="G4" s="9"/>
      <c r="H4" s="9"/>
      <c r="I4" s="9"/>
      <c r="J4" s="9"/>
    </row>
    <row r="5" spans="1:10" x14ac:dyDescent="0.25">
      <c r="A5" s="8">
        <v>43742</v>
      </c>
      <c r="B5" s="16">
        <f>'[1]Ag Demand'!$AA16</f>
        <v>29</v>
      </c>
      <c r="C5" s="16">
        <f>'[1]Ag Demand'!$X16</f>
        <v>152.88999999999999</v>
      </c>
      <c r="D5" s="16">
        <f>'[1]Ag Demand'!$D16</f>
        <v>222</v>
      </c>
      <c r="E5" s="9"/>
      <c r="F5" s="9"/>
      <c r="G5" s="9"/>
      <c r="H5" s="9"/>
      <c r="I5" s="9"/>
      <c r="J5" s="9"/>
    </row>
    <row r="6" spans="1:10" x14ac:dyDescent="0.25">
      <c r="A6" s="8">
        <v>43743</v>
      </c>
      <c r="B6" s="16">
        <f>'[1]Ag Demand'!$AA17</f>
        <v>0</v>
      </c>
      <c r="C6" s="16">
        <f>'[1]Ag Demand'!$X17</f>
        <v>145.88999999999999</v>
      </c>
      <c r="D6" s="16">
        <f>'[1]Ag Demand'!$D17</f>
        <v>220</v>
      </c>
      <c r="E6" s="9"/>
      <c r="F6" s="9"/>
      <c r="G6" s="9"/>
      <c r="H6" s="9"/>
      <c r="I6" s="9"/>
      <c r="J6" s="9"/>
    </row>
    <row r="7" spans="1:10" x14ac:dyDescent="0.25">
      <c r="A7" s="8">
        <v>43744</v>
      </c>
      <c r="B7" s="16">
        <f>'[1]Ag Demand'!$AA18</f>
        <v>28.4</v>
      </c>
      <c r="C7" s="16">
        <f>'[1]Ag Demand'!$X18</f>
        <v>152.83000000000001</v>
      </c>
      <c r="D7" s="16">
        <f>'[1]Ag Demand'!$D18</f>
        <v>227</v>
      </c>
      <c r="E7" s="9"/>
      <c r="F7" s="9"/>
      <c r="G7" s="9"/>
      <c r="H7" s="9"/>
      <c r="I7" s="9"/>
      <c r="J7" s="9"/>
    </row>
    <row r="8" spans="1:10" x14ac:dyDescent="0.25">
      <c r="A8" s="8">
        <v>43745</v>
      </c>
      <c r="B8" s="16">
        <f>'[1]Ag Demand'!$AA19</f>
        <v>23.5</v>
      </c>
      <c r="C8" s="16">
        <f>'[1]Ag Demand'!$X19</f>
        <v>147.26</v>
      </c>
      <c r="D8" s="16">
        <f>'[1]Ag Demand'!$D19</f>
        <v>233</v>
      </c>
      <c r="E8" s="9"/>
      <c r="F8" s="9"/>
      <c r="G8" s="9"/>
      <c r="H8" s="9"/>
      <c r="I8" s="9"/>
      <c r="J8" s="9"/>
    </row>
    <row r="9" spans="1:10" x14ac:dyDescent="0.25">
      <c r="A9" s="8">
        <v>43746</v>
      </c>
      <c r="B9" s="16">
        <f>'[1]Ag Demand'!$AA20</f>
        <v>19.7</v>
      </c>
      <c r="C9" s="16">
        <f>'[1]Ag Demand'!$X20</f>
        <v>132.55000000000001</v>
      </c>
      <c r="D9" s="16">
        <f>'[1]Ag Demand'!$D20</f>
        <v>243</v>
      </c>
      <c r="E9" s="9"/>
      <c r="F9" s="9"/>
      <c r="G9" s="9"/>
      <c r="H9" s="9"/>
      <c r="I9" s="9"/>
      <c r="J9" s="9"/>
    </row>
    <row r="10" spans="1:10" x14ac:dyDescent="0.25">
      <c r="A10" s="8">
        <v>43747</v>
      </c>
      <c r="B10" s="16">
        <f>'[1]Ag Demand'!$AA21</f>
        <v>66.2</v>
      </c>
      <c r="C10" s="16">
        <f>'[1]Ag Demand'!$X21</f>
        <v>154.71</v>
      </c>
      <c r="D10" s="16">
        <f>'[1]Ag Demand'!$D21</f>
        <v>244</v>
      </c>
      <c r="E10" s="9"/>
      <c r="F10" s="9"/>
      <c r="G10" s="9"/>
      <c r="H10" s="9"/>
      <c r="I10" s="9"/>
      <c r="J10" s="9"/>
    </row>
    <row r="11" spans="1:10" x14ac:dyDescent="0.25">
      <c r="A11" s="8">
        <v>43748</v>
      </c>
      <c r="B11" s="16">
        <f>'[1]Ag Demand'!$AA22</f>
        <v>72.400000000000006</v>
      </c>
      <c r="C11" s="16">
        <f>'[1]Ag Demand'!$X22</f>
        <v>133.78</v>
      </c>
      <c r="D11" s="16">
        <f>'[1]Ag Demand'!$D22</f>
        <v>244</v>
      </c>
      <c r="E11" s="9"/>
      <c r="F11" s="9"/>
      <c r="G11" s="9"/>
      <c r="H11" s="9"/>
      <c r="I11" s="9"/>
      <c r="J11" s="9"/>
    </row>
    <row r="12" spans="1:10" x14ac:dyDescent="0.25">
      <c r="A12" s="8">
        <v>43749</v>
      </c>
      <c r="B12" s="16">
        <f>'[1]Ag Demand'!$AA23</f>
        <v>35.1</v>
      </c>
      <c r="C12" s="16">
        <f>'[1]Ag Demand'!$X23</f>
        <v>142.63999999999999</v>
      </c>
      <c r="D12" s="16">
        <f>'[1]Ag Demand'!$D23</f>
        <v>235</v>
      </c>
      <c r="E12" s="9"/>
      <c r="F12" s="9"/>
      <c r="G12" s="9"/>
      <c r="H12" s="9"/>
      <c r="I12" s="9"/>
      <c r="J12" s="9"/>
    </row>
    <row r="13" spans="1:10" x14ac:dyDescent="0.25">
      <c r="A13" s="8">
        <v>43750</v>
      </c>
      <c r="B13" s="16">
        <f>'[1]Ag Demand'!$AA24</f>
        <v>0</v>
      </c>
      <c r="C13" s="16">
        <f>'[1]Ag Demand'!$X24</f>
        <v>162.85</v>
      </c>
      <c r="D13" s="16">
        <f>'[1]Ag Demand'!$D24</f>
        <v>227</v>
      </c>
      <c r="E13" s="9"/>
      <c r="F13" s="9"/>
      <c r="G13" s="9"/>
      <c r="H13" s="9"/>
      <c r="I13" s="9"/>
      <c r="J13" s="9"/>
    </row>
    <row r="14" spans="1:10" x14ac:dyDescent="0.25">
      <c r="A14" s="8">
        <v>43751</v>
      </c>
      <c r="B14" s="16">
        <f>'[1]Ag Demand'!$AA25</f>
        <v>39.5</v>
      </c>
      <c r="C14" s="16">
        <f>'[1]Ag Demand'!$X25</f>
        <v>142.41999999999999</v>
      </c>
      <c r="D14" s="16">
        <f>'[1]Ag Demand'!$D25</f>
        <v>220</v>
      </c>
      <c r="E14" s="9"/>
      <c r="F14" s="9"/>
      <c r="G14" s="9"/>
      <c r="H14" s="9"/>
      <c r="I14" s="9"/>
      <c r="J14" s="9"/>
    </row>
    <row r="15" spans="1:10" x14ac:dyDescent="0.25">
      <c r="A15" s="8">
        <v>43752</v>
      </c>
      <c r="B15" s="16">
        <f>'[1]Ag Demand'!$AA26</f>
        <v>28.1</v>
      </c>
      <c r="C15" s="16">
        <f>'[1]Ag Demand'!$X26</f>
        <v>138.26</v>
      </c>
      <c r="D15" s="16">
        <f>'[1]Ag Demand'!$D26</f>
        <v>216</v>
      </c>
      <c r="E15" s="9"/>
      <c r="F15" s="9"/>
      <c r="G15" s="9"/>
      <c r="H15" s="9"/>
      <c r="I15" s="9"/>
      <c r="J15" s="9"/>
    </row>
    <row r="16" spans="1:10" x14ac:dyDescent="0.25">
      <c r="A16" s="8">
        <v>43753</v>
      </c>
      <c r="B16" s="16">
        <f>'[1]Ag Demand'!$AA27</f>
        <v>37.700000000000003</v>
      </c>
      <c r="C16" s="16">
        <f>'[1]Ag Demand'!$X27</f>
        <v>114.39</v>
      </c>
      <c r="D16" s="16">
        <f>'[1]Ag Demand'!$D27</f>
        <v>67</v>
      </c>
      <c r="E16" s="9"/>
      <c r="F16" s="9"/>
      <c r="G16" s="9"/>
      <c r="H16" s="9"/>
      <c r="I16" s="9"/>
      <c r="J16" s="9"/>
    </row>
    <row r="17" spans="1:10" x14ac:dyDescent="0.25">
      <c r="A17" s="8">
        <v>43754</v>
      </c>
      <c r="B17" s="16">
        <f>'[1]Ag Demand'!$AA28</f>
        <v>37.5</v>
      </c>
      <c r="C17" s="16">
        <f>'[1]Ag Demand'!$X28</f>
        <v>111.08</v>
      </c>
      <c r="D17" s="16">
        <f>'[1]Ag Demand'!$D28</f>
        <v>0</v>
      </c>
      <c r="E17" s="9"/>
      <c r="F17" s="9"/>
      <c r="G17" s="9"/>
      <c r="H17" s="9"/>
      <c r="I17" s="9"/>
      <c r="J17" s="9"/>
    </row>
    <row r="18" spans="1:10" x14ac:dyDescent="0.25">
      <c r="A18" s="8">
        <v>43755</v>
      </c>
      <c r="B18" s="16">
        <f>'[1]Ag Demand'!$AA29</f>
        <v>37.5</v>
      </c>
      <c r="C18" s="16">
        <f>'[1]Ag Demand'!$X29</f>
        <v>99.4</v>
      </c>
      <c r="D18" s="16">
        <f>'[1]Ag Demand'!$D29</f>
        <v>0</v>
      </c>
      <c r="E18" s="9"/>
      <c r="F18" s="9"/>
      <c r="G18" s="9"/>
      <c r="H18" s="9"/>
      <c r="I18" s="9"/>
      <c r="J18" s="9"/>
    </row>
    <row r="19" spans="1:10" x14ac:dyDescent="0.25">
      <c r="A19" s="8">
        <v>43756</v>
      </c>
      <c r="B19" s="16">
        <f>'[1]Ag Demand'!$AA30</f>
        <v>20.100000000000001</v>
      </c>
      <c r="C19" s="16">
        <f>'[1]Ag Demand'!$X30</f>
        <v>94.88</v>
      </c>
      <c r="D19" s="16">
        <f>'[1]Ag Demand'!$D30</f>
        <v>0</v>
      </c>
      <c r="E19" s="9"/>
      <c r="F19" s="9"/>
      <c r="G19" s="9"/>
      <c r="H19" s="9"/>
      <c r="I19" s="9"/>
      <c r="J19" s="9"/>
    </row>
    <row r="20" spans="1:10" x14ac:dyDescent="0.25">
      <c r="A20" s="8">
        <v>43757</v>
      </c>
      <c r="B20" s="16">
        <f>'[1]Ag Demand'!$AA31</f>
        <v>68.2</v>
      </c>
      <c r="C20" s="16">
        <f>'[1]Ag Demand'!$X31</f>
        <v>98.03</v>
      </c>
      <c r="D20" s="16">
        <f>'[1]Ag Demand'!$D31</f>
        <v>23.069999999999993</v>
      </c>
      <c r="E20" s="9"/>
      <c r="F20" s="9"/>
      <c r="G20" s="9"/>
      <c r="H20" s="9"/>
      <c r="I20" s="9"/>
      <c r="J20" s="9"/>
    </row>
    <row r="21" spans="1:10" x14ac:dyDescent="0.25">
      <c r="A21" s="8">
        <v>43758</v>
      </c>
      <c r="B21" s="16">
        <f>'[1]Ag Demand'!$AA32</f>
        <v>23.3</v>
      </c>
      <c r="C21" s="16">
        <f>'[1]Ag Demand'!$X32</f>
        <v>89.34</v>
      </c>
      <c r="D21" s="16">
        <f>'[1]Ag Demand'!$D32</f>
        <v>32.659999999999997</v>
      </c>
      <c r="E21" s="9"/>
      <c r="F21" s="9"/>
      <c r="G21" s="9"/>
      <c r="H21" s="9"/>
      <c r="I21" s="9"/>
      <c r="J21" s="9"/>
    </row>
    <row r="22" spans="1:10" x14ac:dyDescent="0.25">
      <c r="A22" s="8">
        <v>43759</v>
      </c>
      <c r="B22" s="16">
        <f>'[1]Ag Demand'!$AA33</f>
        <v>25.4</v>
      </c>
      <c r="C22" s="16">
        <f>'[1]Ag Demand'!$X33</f>
        <v>88.03</v>
      </c>
      <c r="D22" s="16">
        <f>'[1]Ag Demand'!$D33</f>
        <v>81.27000000000001</v>
      </c>
      <c r="E22" s="9"/>
      <c r="F22" s="9"/>
      <c r="G22" s="9"/>
      <c r="H22" s="9"/>
      <c r="I22" s="9"/>
      <c r="J22" s="9"/>
    </row>
    <row r="23" spans="1:10" x14ac:dyDescent="0.25">
      <c r="A23" s="8">
        <v>43760</v>
      </c>
      <c r="B23" s="16">
        <f>'[1]Ag Demand'!$AA34</f>
        <v>63.5</v>
      </c>
      <c r="C23" s="16">
        <f>'[1]Ag Demand'!$X34</f>
        <v>87.22</v>
      </c>
      <c r="D23" s="16">
        <f>'[1]Ag Demand'!$D34</f>
        <v>127.97999999999999</v>
      </c>
      <c r="E23" s="9"/>
      <c r="F23" s="9"/>
      <c r="G23" s="9"/>
      <c r="H23" s="9"/>
      <c r="I23" s="9"/>
      <c r="J23" s="9"/>
    </row>
    <row r="24" spans="1:10" x14ac:dyDescent="0.25">
      <c r="A24" s="8">
        <v>43761</v>
      </c>
      <c r="B24" s="16">
        <f>'[1]Ag Demand'!$AA35</f>
        <v>0</v>
      </c>
      <c r="C24" s="16">
        <f>'[1]Ag Demand'!$X35</f>
        <v>88.92</v>
      </c>
      <c r="D24" s="16">
        <f>'[1]Ag Demand'!$D35</f>
        <v>191.38</v>
      </c>
      <c r="E24" s="9"/>
      <c r="F24" s="9"/>
      <c r="G24" s="9"/>
      <c r="H24" s="9"/>
      <c r="I24" s="9"/>
      <c r="J24" s="9"/>
    </row>
    <row r="25" spans="1:10" x14ac:dyDescent="0.25">
      <c r="A25" s="8">
        <v>43762</v>
      </c>
      <c r="B25" s="16">
        <f>'[1]Ag Demand'!$AA36</f>
        <v>39.700000000000003</v>
      </c>
      <c r="C25" s="16">
        <f>'[1]Ag Demand'!$X36</f>
        <v>76.25</v>
      </c>
      <c r="D25" s="16">
        <f>'[1]Ag Demand'!$D36</f>
        <v>209.35000000000002</v>
      </c>
      <c r="E25" s="9"/>
      <c r="F25" s="9"/>
      <c r="G25" s="9"/>
      <c r="H25" s="9"/>
      <c r="I25" s="9"/>
      <c r="J25" s="9"/>
    </row>
    <row r="26" spans="1:10" x14ac:dyDescent="0.25">
      <c r="A26" s="8">
        <v>43763</v>
      </c>
      <c r="B26" s="16">
        <f>'[1]Ag Demand'!$AA37</f>
        <v>42.3</v>
      </c>
      <c r="C26" s="16">
        <f>'[1]Ag Demand'!$X37</f>
        <v>74.94</v>
      </c>
      <c r="D26" s="16">
        <f>'[1]Ag Demand'!$D37</f>
        <v>206.26</v>
      </c>
      <c r="E26" s="9"/>
      <c r="F26" s="9"/>
      <c r="G26" s="9"/>
      <c r="H26" s="9"/>
      <c r="I26" s="9"/>
      <c r="J26" s="9"/>
    </row>
    <row r="27" spans="1:10" x14ac:dyDescent="0.25">
      <c r="A27" s="8">
        <v>43764</v>
      </c>
      <c r="B27" s="16">
        <f>'[1]Ag Demand'!$AA38</f>
        <v>31.4</v>
      </c>
      <c r="C27" s="16">
        <f>'[1]Ag Demand'!$X38</f>
        <v>84.38</v>
      </c>
      <c r="D27" s="16">
        <f>'[1]Ag Demand'!$D38</f>
        <v>285.02</v>
      </c>
      <c r="E27" s="9"/>
      <c r="F27" s="9"/>
      <c r="G27" s="9"/>
      <c r="H27" s="9"/>
      <c r="I27" s="9"/>
      <c r="J27" s="9"/>
    </row>
    <row r="28" spans="1:10" x14ac:dyDescent="0.25">
      <c r="A28" s="8">
        <v>43765</v>
      </c>
      <c r="B28" s="16">
        <f>'[1]Ag Demand'!$AA39</f>
        <v>5.17</v>
      </c>
      <c r="C28" s="16">
        <f>'[1]Ag Demand'!$X39</f>
        <v>63.78</v>
      </c>
      <c r="D28" s="16">
        <f>'[1]Ag Demand'!$D39</f>
        <v>281.91999999999996</v>
      </c>
      <c r="E28" s="9"/>
      <c r="F28" s="9"/>
      <c r="G28" s="9"/>
      <c r="H28" s="9"/>
      <c r="I28" s="9"/>
      <c r="J28" s="9"/>
    </row>
    <row r="29" spans="1:10" x14ac:dyDescent="0.25">
      <c r="A29" s="8">
        <v>43766</v>
      </c>
      <c r="B29" s="16">
        <f>'[1]Ag Demand'!$AA40</f>
        <v>74.5</v>
      </c>
      <c r="C29" s="16">
        <f>'[1]Ag Demand'!$X40</f>
        <v>83.42</v>
      </c>
      <c r="D29" s="16">
        <f>'[1]Ag Demand'!$D40</f>
        <v>241.38</v>
      </c>
      <c r="E29" s="9"/>
      <c r="F29" s="9"/>
      <c r="G29" s="9"/>
      <c r="H29" s="9"/>
      <c r="I29" s="9"/>
      <c r="J29" s="9"/>
    </row>
    <row r="30" spans="1:10" x14ac:dyDescent="0.25">
      <c r="A30" s="8">
        <v>43767</v>
      </c>
      <c r="B30" s="16">
        <f>'[1]Ag Demand'!$AA41</f>
        <v>14.7</v>
      </c>
      <c r="C30" s="16">
        <f>'[1]Ag Demand'!$X41</f>
        <v>145.65</v>
      </c>
      <c r="D30" s="16">
        <f>'[1]Ag Demand'!$D41</f>
        <v>171.35</v>
      </c>
      <c r="E30" s="9"/>
      <c r="F30" s="9"/>
      <c r="G30" s="9"/>
      <c r="H30" s="9"/>
      <c r="I30" s="9"/>
      <c r="J30" s="9"/>
    </row>
    <row r="31" spans="1:10" x14ac:dyDescent="0.25">
      <c r="A31" s="8">
        <v>43768</v>
      </c>
      <c r="B31" s="16">
        <f>'[1]Ag Demand'!$AA42</f>
        <v>45.3</v>
      </c>
      <c r="C31" s="16">
        <f>'[1]Ag Demand'!$X42</f>
        <v>90.74</v>
      </c>
      <c r="D31" s="16">
        <f>'[1]Ag Demand'!$D42</f>
        <v>183.26</v>
      </c>
      <c r="E31" s="9"/>
      <c r="F31" s="9"/>
      <c r="G31" s="9"/>
      <c r="H31" s="9"/>
      <c r="I31" s="9"/>
      <c r="J31" s="9"/>
    </row>
    <row r="32" spans="1:10" x14ac:dyDescent="0.25">
      <c r="A32" s="8">
        <v>43769</v>
      </c>
      <c r="B32" s="16">
        <f>'[1]Ag Demand'!$AA43</f>
        <v>0</v>
      </c>
      <c r="C32" s="16">
        <f>'[1]Ag Demand'!$X43</f>
        <v>69.97</v>
      </c>
      <c r="D32" s="16">
        <f>'[1]Ag Demand'!$D43</f>
        <v>255.03</v>
      </c>
      <c r="E32" s="9"/>
      <c r="F32" s="9"/>
      <c r="G32" s="9"/>
      <c r="H32" s="9"/>
      <c r="I32" s="9"/>
      <c r="J32" s="9"/>
    </row>
    <row r="33" spans="1:10" x14ac:dyDescent="0.25">
      <c r="A33" s="8">
        <v>43770</v>
      </c>
      <c r="B33" s="16">
        <f>'[1]Ag Demand'!$AA44</f>
        <v>12.3</v>
      </c>
      <c r="C33" s="16">
        <f>'[1]Ag Demand'!$X44</f>
        <v>74.56</v>
      </c>
      <c r="D33" s="16">
        <f>'[1]Ag Demand'!$D44</f>
        <v>0.43999999999999773</v>
      </c>
      <c r="E33" s="9"/>
      <c r="F33" s="9"/>
      <c r="G33" s="9"/>
      <c r="H33" s="9"/>
      <c r="I33" s="9"/>
      <c r="J33" s="9"/>
    </row>
    <row r="34" spans="1:10" x14ac:dyDescent="0.25">
      <c r="A34" s="8">
        <v>43771</v>
      </c>
      <c r="B34" s="16">
        <f>'[1]Ag Demand'!$AA45</f>
        <v>33.6</v>
      </c>
      <c r="C34" s="16">
        <f>'[1]Ag Demand'!$X45</f>
        <v>74.849999999999994</v>
      </c>
      <c r="D34" s="16">
        <f>'[1]Ag Demand'!$D45</f>
        <v>17.150000000000006</v>
      </c>
      <c r="E34" s="9"/>
      <c r="F34" s="9"/>
      <c r="G34" s="9"/>
      <c r="H34" s="9"/>
      <c r="I34" s="9"/>
      <c r="J34" s="9"/>
    </row>
    <row r="35" spans="1:10" x14ac:dyDescent="0.25">
      <c r="A35" s="8">
        <v>43772</v>
      </c>
      <c r="B35" s="16">
        <f>'[1]Ag Demand'!$AA46</f>
        <v>12.4</v>
      </c>
      <c r="C35" s="16">
        <f>'[1]Ag Demand'!$X46</f>
        <v>73.03</v>
      </c>
      <c r="D35" s="16">
        <f>'[1]Ag Demand'!$D46</f>
        <v>43.97</v>
      </c>
      <c r="E35" s="9"/>
      <c r="F35" s="9"/>
      <c r="G35" s="9"/>
      <c r="H35" s="9"/>
      <c r="I35" s="9"/>
      <c r="J35" s="9"/>
    </row>
    <row r="36" spans="1:10" x14ac:dyDescent="0.25">
      <c r="A36" s="8">
        <v>43773</v>
      </c>
      <c r="B36" s="16">
        <f>'[1]Ag Demand'!$AA47</f>
        <v>46.4</v>
      </c>
      <c r="C36" s="16">
        <f>'[1]Ag Demand'!$X47</f>
        <v>79.56</v>
      </c>
      <c r="D36" s="16">
        <f>'[1]Ag Demand'!$D47</f>
        <v>45.44</v>
      </c>
      <c r="E36" s="9"/>
      <c r="F36" s="9"/>
      <c r="G36" s="9"/>
      <c r="H36" s="9"/>
      <c r="I36" s="9"/>
      <c r="J36" s="9"/>
    </row>
    <row r="37" spans="1:10" x14ac:dyDescent="0.25">
      <c r="A37" s="8">
        <v>43774</v>
      </c>
      <c r="B37" s="16">
        <f>'[1]Ag Demand'!$AA48</f>
        <v>26.6</v>
      </c>
      <c r="C37" s="16">
        <f>'[1]Ag Demand'!$X48</f>
        <v>75.400000000000006</v>
      </c>
      <c r="D37" s="16">
        <f>'[1]Ag Demand'!$D48</f>
        <v>49.599999999999994</v>
      </c>
      <c r="E37" s="9"/>
      <c r="F37" s="9"/>
      <c r="G37" s="9"/>
      <c r="H37" s="9"/>
      <c r="I37" s="9"/>
      <c r="J37" s="9"/>
    </row>
    <row r="38" spans="1:10" x14ac:dyDescent="0.25">
      <c r="A38" s="8">
        <v>43775</v>
      </c>
      <c r="B38" s="16">
        <f>'[1]Ag Demand'!$AA49</f>
        <v>24.1</v>
      </c>
      <c r="C38" s="16">
        <f>'[1]Ag Demand'!$X49</f>
        <v>75.27</v>
      </c>
      <c r="D38" s="16">
        <f>'[1]Ag Demand'!$D49</f>
        <v>99.73</v>
      </c>
      <c r="E38" s="9"/>
      <c r="F38" s="9"/>
      <c r="G38" s="9"/>
      <c r="H38" s="9"/>
      <c r="I38" s="9"/>
      <c r="J38" s="9"/>
    </row>
    <row r="39" spans="1:10" x14ac:dyDescent="0.25">
      <c r="A39" s="8">
        <v>43776</v>
      </c>
      <c r="B39" s="16">
        <f>'[1]Ag Demand'!$AA50</f>
        <v>38.9</v>
      </c>
      <c r="C39" s="16">
        <f>'[1]Ag Demand'!$X50</f>
        <v>80.2</v>
      </c>
      <c r="D39" s="16">
        <f>'[1]Ag Demand'!$D50</f>
        <v>144.80000000000001</v>
      </c>
      <c r="E39" s="9"/>
      <c r="F39" s="9"/>
      <c r="G39" s="9"/>
      <c r="H39" s="9"/>
      <c r="I39" s="9"/>
      <c r="J39" s="9"/>
    </row>
    <row r="40" spans="1:10" x14ac:dyDescent="0.25">
      <c r="A40" s="8">
        <v>43777</v>
      </c>
      <c r="B40" s="16">
        <f>'[1]Ag Demand'!$AA51</f>
        <v>10.5</v>
      </c>
      <c r="C40" s="16">
        <f>'[1]Ag Demand'!$X51</f>
        <v>70.58</v>
      </c>
      <c r="D40" s="16">
        <f>'[1]Ag Demand'!$D51</f>
        <v>229.42000000000002</v>
      </c>
      <c r="E40" s="9"/>
      <c r="F40" s="9"/>
      <c r="G40" s="9"/>
      <c r="H40" s="9"/>
      <c r="I40" s="9"/>
      <c r="J40" s="9"/>
    </row>
    <row r="41" spans="1:10" x14ac:dyDescent="0.25">
      <c r="A41" s="8">
        <v>43778</v>
      </c>
      <c r="B41" s="16">
        <f>'[1]Ag Demand'!$AA52</f>
        <v>34.700000000000003</v>
      </c>
      <c r="C41" s="16">
        <f>'[1]Ag Demand'!$X52</f>
        <v>71.92</v>
      </c>
      <c r="D41" s="16">
        <f>'[1]Ag Demand'!$D52</f>
        <v>228.07999999999998</v>
      </c>
      <c r="E41" s="9"/>
      <c r="F41" s="9"/>
      <c r="G41" s="9"/>
      <c r="H41" s="9"/>
      <c r="I41" s="9"/>
      <c r="J41" s="9"/>
    </row>
    <row r="42" spans="1:10" x14ac:dyDescent="0.25">
      <c r="A42" s="8">
        <v>43779</v>
      </c>
      <c r="B42" s="16">
        <f>'[1]Ag Demand'!$AA53</f>
        <v>54.9</v>
      </c>
      <c r="C42" s="16">
        <f>'[1]Ag Demand'!$X53</f>
        <v>71.58</v>
      </c>
      <c r="D42" s="16">
        <f>'[1]Ag Demand'!$D53</f>
        <v>206.42000000000002</v>
      </c>
      <c r="E42" s="9"/>
      <c r="F42" s="9"/>
      <c r="G42" s="9"/>
      <c r="H42" s="9"/>
      <c r="I42" s="9"/>
      <c r="J42" s="9"/>
    </row>
    <row r="43" spans="1:10" x14ac:dyDescent="0.25">
      <c r="A43" s="8">
        <v>43780</v>
      </c>
      <c r="B43" s="16">
        <f>'[1]Ag Demand'!$AA54</f>
        <v>59.6</v>
      </c>
      <c r="C43" s="16">
        <f>'[1]Ag Demand'!$X54</f>
        <v>83.82</v>
      </c>
      <c r="D43" s="16">
        <f>'[1]Ag Demand'!$D54</f>
        <v>166.18</v>
      </c>
      <c r="E43" s="9"/>
      <c r="F43" s="9"/>
      <c r="G43" s="9"/>
      <c r="H43" s="9"/>
      <c r="I43" s="9"/>
      <c r="J43" s="9"/>
    </row>
    <row r="44" spans="1:10" x14ac:dyDescent="0.25">
      <c r="A44" s="8">
        <v>43781</v>
      </c>
      <c r="B44" s="16">
        <f>'[1]Ag Demand'!$AA55</f>
        <v>76</v>
      </c>
      <c r="C44" s="16">
        <f>'[1]Ag Demand'!$X55</f>
        <v>73.84</v>
      </c>
      <c r="D44" s="16">
        <f>'[1]Ag Demand'!$D55</f>
        <v>159.16</v>
      </c>
      <c r="E44" s="9"/>
      <c r="F44" s="9"/>
      <c r="G44" s="9"/>
      <c r="H44" s="9"/>
      <c r="I44" s="9"/>
      <c r="J44" s="9"/>
    </row>
    <row r="45" spans="1:10" x14ac:dyDescent="0.25">
      <c r="A45" s="8">
        <v>43782</v>
      </c>
      <c r="B45" s="16">
        <f>'[1]Ag Demand'!$AA56</f>
        <v>76</v>
      </c>
      <c r="C45" s="16">
        <f>'[1]Ag Demand'!$X56</f>
        <v>72.19</v>
      </c>
      <c r="D45" s="16">
        <f>'[1]Ag Demand'!$D56</f>
        <v>102.81</v>
      </c>
      <c r="E45" s="9"/>
      <c r="F45" s="9"/>
      <c r="G45" s="9"/>
      <c r="H45" s="9"/>
      <c r="I45" s="9"/>
      <c r="J45" s="9"/>
    </row>
    <row r="46" spans="1:10" x14ac:dyDescent="0.25">
      <c r="A46" s="8">
        <v>43783</v>
      </c>
      <c r="B46" s="16">
        <f>'[1]Ag Demand'!$AA57</f>
        <v>56.3</v>
      </c>
      <c r="C46" s="16">
        <f>'[1]Ag Demand'!$X57</f>
        <v>74.64</v>
      </c>
      <c r="D46" s="16">
        <f>'[1]Ag Demand'!$D57</f>
        <v>67.36</v>
      </c>
      <c r="E46" s="9"/>
      <c r="F46" s="9"/>
      <c r="G46" s="9"/>
      <c r="H46" s="9"/>
      <c r="I46" s="9"/>
      <c r="J46" s="9"/>
    </row>
    <row r="47" spans="1:10" x14ac:dyDescent="0.25">
      <c r="A47" s="8">
        <v>43784</v>
      </c>
      <c r="B47" s="16">
        <f>'[1]Ag Demand'!$AA58</f>
        <v>63.2</v>
      </c>
      <c r="C47" s="16">
        <f>'[1]Ag Demand'!$X58</f>
        <v>91.28</v>
      </c>
      <c r="D47" s="16">
        <f>'[1]Ag Demand'!$D58</f>
        <v>25.72</v>
      </c>
      <c r="E47" s="9"/>
      <c r="F47" s="9"/>
      <c r="G47" s="9"/>
      <c r="H47" s="9"/>
      <c r="I47" s="9"/>
      <c r="J47" s="9"/>
    </row>
    <row r="48" spans="1:10" x14ac:dyDescent="0.25">
      <c r="A48" s="8">
        <v>43785</v>
      </c>
      <c r="B48" s="16">
        <f>'[1]Ag Demand'!$AA59</f>
        <v>80.599999999999994</v>
      </c>
      <c r="C48" s="16">
        <f>'[1]Ag Demand'!$X59</f>
        <v>105.15</v>
      </c>
      <c r="D48" s="16">
        <f>'[1]Ag Demand'!$D59</f>
        <v>0</v>
      </c>
      <c r="E48" s="9"/>
      <c r="F48" s="9"/>
      <c r="G48" s="9"/>
      <c r="H48" s="9"/>
      <c r="I48" s="9"/>
      <c r="J48" s="9"/>
    </row>
    <row r="49" spans="1:10" x14ac:dyDescent="0.25">
      <c r="A49" s="8">
        <v>43786</v>
      </c>
      <c r="B49" s="16">
        <f>'[1]Ag Demand'!$AA60</f>
        <v>71.900000000000006</v>
      </c>
      <c r="C49" s="16">
        <f>'[1]Ag Demand'!$X60</f>
        <v>111.43</v>
      </c>
      <c r="D49" s="16">
        <f>'[1]Ag Demand'!$D60</f>
        <v>0</v>
      </c>
      <c r="E49" s="9"/>
      <c r="F49" s="9"/>
      <c r="G49" s="9"/>
      <c r="H49" s="9"/>
      <c r="I49" s="9"/>
      <c r="J49" s="9"/>
    </row>
    <row r="50" spans="1:10" x14ac:dyDescent="0.25">
      <c r="A50" s="8">
        <v>43787</v>
      </c>
      <c r="B50" s="16">
        <f>'[1]Ag Demand'!$AA61</f>
        <v>80.900000000000006</v>
      </c>
      <c r="C50" s="16">
        <f>'[1]Ag Demand'!$X61</f>
        <v>118.25</v>
      </c>
      <c r="D50" s="16">
        <f>'[1]Ag Demand'!$D61</f>
        <v>0</v>
      </c>
      <c r="E50" s="9"/>
      <c r="F50" s="9"/>
      <c r="G50" s="9"/>
      <c r="H50" s="9"/>
      <c r="I50" s="9"/>
      <c r="J50" s="9"/>
    </row>
    <row r="51" spans="1:10" x14ac:dyDescent="0.25">
      <c r="A51" s="8">
        <v>43788</v>
      </c>
      <c r="B51" s="16">
        <f>'[1]Ag Demand'!$AA62</f>
        <v>70</v>
      </c>
      <c r="C51" s="16">
        <f>'[1]Ag Demand'!$X62</f>
        <v>117.21</v>
      </c>
      <c r="D51" s="16">
        <f>'[1]Ag Demand'!$D62</f>
        <v>0</v>
      </c>
      <c r="E51" s="9"/>
      <c r="F51" s="9"/>
      <c r="G51" s="9"/>
      <c r="H51" s="9"/>
      <c r="I51" s="9"/>
      <c r="J51" s="9"/>
    </row>
    <row r="52" spans="1:10" x14ac:dyDescent="0.25">
      <c r="A52" s="8">
        <v>43789</v>
      </c>
      <c r="B52" s="16">
        <f>'[1]Ag Demand'!$AA63</f>
        <v>68.7</v>
      </c>
      <c r="C52" s="16">
        <f>'[1]Ag Demand'!$X63</f>
        <v>116.83</v>
      </c>
      <c r="D52" s="16">
        <f>'[1]Ag Demand'!$D63</f>
        <v>0</v>
      </c>
      <c r="E52" s="9"/>
      <c r="F52" s="9"/>
      <c r="G52" s="9"/>
      <c r="H52" s="9"/>
      <c r="I52" s="9"/>
      <c r="J52" s="9"/>
    </row>
    <row r="53" spans="1:10" x14ac:dyDescent="0.25">
      <c r="A53" s="8">
        <v>43790</v>
      </c>
      <c r="B53" s="16">
        <f>'[1]Ag Demand'!$AA64</f>
        <v>60.5</v>
      </c>
      <c r="C53" s="16">
        <f>'[1]Ag Demand'!$X64</f>
        <v>102.24</v>
      </c>
      <c r="D53" s="16">
        <f>'[1]Ag Demand'!$D64</f>
        <v>0</v>
      </c>
      <c r="E53" s="9"/>
      <c r="F53" s="9"/>
      <c r="G53" s="9"/>
      <c r="H53" s="9"/>
      <c r="I53" s="9"/>
      <c r="J53" s="9"/>
    </row>
    <row r="54" spans="1:10" x14ac:dyDescent="0.25">
      <c r="A54" s="8">
        <v>43791</v>
      </c>
      <c r="B54" s="16">
        <f>'[1]Ag Demand'!$AA65</f>
        <v>84.6</v>
      </c>
      <c r="C54" s="16">
        <f>'[1]Ag Demand'!$X65</f>
        <v>96.72</v>
      </c>
      <c r="D54" s="16">
        <f>'[1]Ag Demand'!$D65</f>
        <v>0</v>
      </c>
      <c r="E54" s="9"/>
      <c r="F54" s="9"/>
      <c r="G54" s="9"/>
      <c r="H54" s="9"/>
      <c r="I54" s="9"/>
      <c r="J54" s="9"/>
    </row>
    <row r="55" spans="1:10" x14ac:dyDescent="0.25">
      <c r="A55" s="8">
        <v>43792</v>
      </c>
      <c r="B55" s="16">
        <f>'[1]Ag Demand'!$AA66</f>
        <v>53.3</v>
      </c>
      <c r="C55" s="16">
        <f>'[1]Ag Demand'!$X66</f>
        <v>94.06</v>
      </c>
      <c r="D55" s="16">
        <f>'[1]Ag Demand'!$D66</f>
        <v>0</v>
      </c>
      <c r="E55" s="9"/>
      <c r="F55" s="9"/>
      <c r="G55" s="9"/>
      <c r="H55" s="9"/>
      <c r="I55" s="9"/>
      <c r="J55" s="9"/>
    </row>
    <row r="56" spans="1:10" x14ac:dyDescent="0.25">
      <c r="A56" s="8">
        <v>43793</v>
      </c>
      <c r="B56" s="16">
        <f>'[1]Ag Demand'!$AA67</f>
        <v>62.7</v>
      </c>
      <c r="C56" s="16">
        <f>'[1]Ag Demand'!$X67</f>
        <v>91.91</v>
      </c>
      <c r="D56" s="16">
        <f>'[1]Ag Demand'!$D67</f>
        <v>0</v>
      </c>
      <c r="E56" s="9"/>
      <c r="F56" s="9"/>
      <c r="G56" s="9"/>
      <c r="H56" s="9"/>
      <c r="I56" s="9"/>
      <c r="J56" s="9"/>
    </row>
    <row r="57" spans="1:10" x14ac:dyDescent="0.25">
      <c r="A57" s="8">
        <v>43794</v>
      </c>
      <c r="B57" s="16">
        <f>'[1]Ag Demand'!$AA68</f>
        <v>62.1</v>
      </c>
      <c r="C57" s="16">
        <f>'[1]Ag Demand'!$X68</f>
        <v>103.11</v>
      </c>
      <c r="D57" s="16">
        <f>'[1]Ag Demand'!$D68</f>
        <v>0</v>
      </c>
      <c r="E57" s="9"/>
      <c r="F57" s="9"/>
      <c r="G57" s="9"/>
      <c r="H57" s="9"/>
      <c r="I57" s="9"/>
      <c r="J57" s="9"/>
    </row>
    <row r="58" spans="1:10" x14ac:dyDescent="0.25">
      <c r="A58" s="8">
        <v>43795</v>
      </c>
      <c r="B58" s="16">
        <f>'[1]Ag Demand'!$AA69</f>
        <v>61.7</v>
      </c>
      <c r="C58" s="16">
        <f>'[1]Ag Demand'!$X69</f>
        <v>105.83</v>
      </c>
      <c r="D58" s="16">
        <f>'[1]Ag Demand'!$D69</f>
        <v>0</v>
      </c>
      <c r="E58" s="9"/>
      <c r="F58" s="9"/>
      <c r="G58" s="9"/>
      <c r="H58" s="9"/>
      <c r="I58" s="9"/>
      <c r="J58" s="9"/>
    </row>
    <row r="59" spans="1:10" x14ac:dyDescent="0.25">
      <c r="A59" s="8">
        <v>43796</v>
      </c>
      <c r="B59" s="16">
        <f>'[1]Ag Demand'!$AA70</f>
        <v>51.2</v>
      </c>
      <c r="C59" s="16">
        <f>'[1]Ag Demand'!$X70</f>
        <v>98.08</v>
      </c>
      <c r="D59" s="16">
        <f>'[1]Ag Demand'!$D70</f>
        <v>0</v>
      </c>
      <c r="E59" s="9"/>
      <c r="F59" s="9"/>
      <c r="G59" s="9"/>
      <c r="H59" s="9"/>
      <c r="I59" s="9"/>
      <c r="J59" s="9"/>
    </row>
    <row r="60" spans="1:10" x14ac:dyDescent="0.25">
      <c r="A60" s="8">
        <v>43797</v>
      </c>
      <c r="B60" s="16">
        <f>'[1]Ag Demand'!$AA71</f>
        <v>79</v>
      </c>
      <c r="C60" s="16">
        <f>'[1]Ag Demand'!$X71</f>
        <v>85.42</v>
      </c>
      <c r="D60" s="16">
        <f>'[1]Ag Demand'!$D71</f>
        <v>0</v>
      </c>
      <c r="E60" s="9"/>
      <c r="F60" s="9"/>
      <c r="G60" s="9"/>
      <c r="H60" s="9"/>
      <c r="I60" s="9"/>
      <c r="J60" s="9"/>
    </row>
    <row r="61" spans="1:10" x14ac:dyDescent="0.25">
      <c r="A61" s="8">
        <v>43798</v>
      </c>
      <c r="B61" s="16">
        <f>'[1]Ag Demand'!$AA72</f>
        <v>58.1</v>
      </c>
      <c r="C61" s="16">
        <f>'[1]Ag Demand'!$X72</f>
        <v>81.489999999999995</v>
      </c>
      <c r="D61" s="16">
        <f>'[1]Ag Demand'!$D72</f>
        <v>0</v>
      </c>
      <c r="E61" s="9"/>
      <c r="F61" s="9"/>
      <c r="G61" s="9"/>
      <c r="H61" s="9"/>
      <c r="I61" s="9"/>
      <c r="J61" s="9"/>
    </row>
    <row r="62" spans="1:10" x14ac:dyDescent="0.25">
      <c r="A62" s="8">
        <v>43799</v>
      </c>
      <c r="B62" s="16">
        <f>'[1]Ag Demand'!$AA73</f>
        <v>73.599999999999994</v>
      </c>
      <c r="C62" s="16">
        <f>'[1]Ag Demand'!$X73</f>
        <v>78.08</v>
      </c>
      <c r="D62" s="16">
        <f>'[1]Ag Demand'!$D73</f>
        <v>0</v>
      </c>
      <c r="E62" s="9"/>
      <c r="F62" s="9"/>
      <c r="G62" s="9"/>
      <c r="H62" s="9"/>
      <c r="I62" s="9"/>
      <c r="J62" s="9"/>
    </row>
    <row r="63" spans="1:10" x14ac:dyDescent="0.25">
      <c r="A63" s="8">
        <v>43800</v>
      </c>
      <c r="B63" s="16">
        <f>'[1]Ag Demand'!$AA74</f>
        <v>73.3</v>
      </c>
      <c r="C63" s="16">
        <f>'[1]Ag Demand'!$X74</f>
        <v>79.41</v>
      </c>
      <c r="D63" s="16">
        <f>'[1]Ag Demand'!$D74</f>
        <v>0</v>
      </c>
      <c r="E63" s="9"/>
      <c r="F63" s="9"/>
      <c r="G63" s="9"/>
      <c r="H63" s="9"/>
      <c r="I63" s="9"/>
      <c r="J63" s="9"/>
    </row>
    <row r="64" spans="1:10" x14ac:dyDescent="0.25">
      <c r="A64" s="8">
        <v>43801</v>
      </c>
      <c r="B64" s="16">
        <f>'[1]Ag Demand'!$AA75</f>
        <v>54.7</v>
      </c>
      <c r="C64" s="16">
        <f>'[1]Ag Demand'!$X75</f>
        <v>94.47</v>
      </c>
      <c r="D64" s="16">
        <f>'[1]Ag Demand'!$D75</f>
        <v>0</v>
      </c>
      <c r="E64" s="9"/>
      <c r="F64" s="9"/>
      <c r="G64" s="9"/>
      <c r="H64" s="9"/>
      <c r="I64" s="9"/>
      <c r="J64" s="9"/>
    </row>
    <row r="65" spans="1:10" x14ac:dyDescent="0.25">
      <c r="A65" s="8">
        <v>43802</v>
      </c>
      <c r="B65" s="16">
        <f>'[1]Ag Demand'!$AA76</f>
        <v>72.900000000000006</v>
      </c>
      <c r="C65" s="16">
        <f>'[1]Ag Demand'!$X76</f>
        <v>80.94</v>
      </c>
      <c r="D65" s="16">
        <f>'[1]Ag Demand'!$D76</f>
        <v>0</v>
      </c>
      <c r="E65" s="9"/>
      <c r="F65" s="9"/>
      <c r="G65" s="9"/>
      <c r="H65" s="9"/>
      <c r="I65" s="9"/>
      <c r="J65" s="9"/>
    </row>
    <row r="66" spans="1:10" x14ac:dyDescent="0.25">
      <c r="A66" s="8">
        <v>43803</v>
      </c>
      <c r="B66" s="16">
        <f>'[1]Ag Demand'!$AA77</f>
        <v>51.5</v>
      </c>
      <c r="C66" s="16">
        <f>'[1]Ag Demand'!$X77</f>
        <v>81.760000000000005</v>
      </c>
      <c r="D66" s="16">
        <f>'[1]Ag Demand'!$D77</f>
        <v>0</v>
      </c>
      <c r="E66" s="9"/>
      <c r="F66" s="9"/>
      <c r="G66" s="9"/>
      <c r="H66" s="9"/>
      <c r="I66" s="9"/>
      <c r="J66" s="9"/>
    </row>
    <row r="67" spans="1:10" x14ac:dyDescent="0.25">
      <c r="A67" s="8">
        <v>43804</v>
      </c>
      <c r="B67" s="16">
        <f>'[1]Ag Demand'!$AA78</f>
        <v>53.2</v>
      </c>
      <c r="C67" s="16">
        <f>'[1]Ag Demand'!$X78</f>
        <v>83.06</v>
      </c>
      <c r="D67" s="16">
        <f>'[1]Ag Demand'!$D78</f>
        <v>0</v>
      </c>
      <c r="E67" s="9"/>
      <c r="F67" s="9"/>
      <c r="G67" s="9"/>
      <c r="H67" s="9"/>
      <c r="I67" s="9"/>
      <c r="J67" s="9"/>
    </row>
    <row r="68" spans="1:10" x14ac:dyDescent="0.25">
      <c r="A68" s="8">
        <v>43805</v>
      </c>
      <c r="B68" s="16">
        <f>'[1]Ag Demand'!$AA79</f>
        <v>28.8</v>
      </c>
      <c r="C68" s="16">
        <f>'[1]Ag Demand'!$X79</f>
        <v>89.38</v>
      </c>
      <c r="D68" s="16">
        <f>'[1]Ag Demand'!$D79</f>
        <v>0</v>
      </c>
      <c r="E68" s="9"/>
      <c r="F68" s="9"/>
      <c r="G68" s="9"/>
      <c r="H68" s="9"/>
      <c r="I68" s="9"/>
      <c r="J68" s="9"/>
    </row>
    <row r="69" spans="1:10" x14ac:dyDescent="0.25">
      <c r="A69" s="8">
        <v>43806</v>
      </c>
      <c r="B69" s="16">
        <f>'[1]Ag Demand'!$AA80</f>
        <v>0</v>
      </c>
      <c r="C69" s="16">
        <f>'[1]Ag Demand'!$X80</f>
        <v>95.97</v>
      </c>
      <c r="D69" s="16">
        <f>'[1]Ag Demand'!$D80</f>
        <v>0</v>
      </c>
      <c r="E69" s="9"/>
      <c r="F69" s="9"/>
      <c r="G69" s="9"/>
      <c r="H69" s="9"/>
      <c r="I69" s="9"/>
      <c r="J69" s="9"/>
    </row>
    <row r="70" spans="1:10" x14ac:dyDescent="0.25">
      <c r="A70" s="8">
        <v>43807</v>
      </c>
      <c r="B70" s="16">
        <f>'[1]Ag Demand'!$AA81</f>
        <v>0</v>
      </c>
      <c r="C70" s="16">
        <f>'[1]Ag Demand'!$X81</f>
        <v>93.01</v>
      </c>
      <c r="D70" s="16">
        <f>'[1]Ag Demand'!$D81</f>
        <v>0</v>
      </c>
      <c r="E70" s="9"/>
      <c r="F70" s="9"/>
      <c r="G70" s="9"/>
      <c r="H70" s="9"/>
      <c r="I70" s="9"/>
      <c r="J70" s="9"/>
    </row>
    <row r="71" spans="1:10" x14ac:dyDescent="0.25">
      <c r="A71" s="8">
        <v>43808</v>
      </c>
      <c r="B71" s="16">
        <f>'[1]Ag Demand'!$AA82</f>
        <v>36.4</v>
      </c>
      <c r="C71" s="16">
        <f>'[1]Ag Demand'!$X82</f>
        <v>93.51</v>
      </c>
      <c r="D71" s="16">
        <f>'[1]Ag Demand'!$D82</f>
        <v>0</v>
      </c>
      <c r="E71" s="9"/>
      <c r="F71" s="9"/>
      <c r="G71" s="9"/>
      <c r="H71" s="9"/>
      <c r="I71" s="9"/>
      <c r="J71" s="9"/>
    </row>
    <row r="72" spans="1:10" x14ac:dyDescent="0.25">
      <c r="A72" s="8">
        <v>43809</v>
      </c>
      <c r="B72" s="16">
        <f>'[1]Ag Demand'!$AA83</f>
        <v>23</v>
      </c>
      <c r="C72" s="16">
        <f>'[1]Ag Demand'!$X83</f>
        <v>96.26</v>
      </c>
      <c r="D72" s="16">
        <f>'[1]Ag Demand'!$D83</f>
        <v>0</v>
      </c>
      <c r="E72" s="9"/>
      <c r="F72" s="9"/>
      <c r="G72" s="9"/>
      <c r="H72" s="9"/>
      <c r="I72" s="9"/>
      <c r="J72" s="9"/>
    </row>
    <row r="73" spans="1:10" x14ac:dyDescent="0.25">
      <c r="A73" s="8">
        <v>43810</v>
      </c>
      <c r="B73" s="16">
        <f>'[1]Ag Demand'!$AA84</f>
        <v>33.4</v>
      </c>
      <c r="C73" s="16">
        <f>'[1]Ag Demand'!$X84</f>
        <v>105.14</v>
      </c>
      <c r="D73" s="16">
        <f>'[1]Ag Demand'!$D84</f>
        <v>0</v>
      </c>
      <c r="E73" s="9"/>
      <c r="F73" s="9"/>
      <c r="G73" s="9"/>
      <c r="H73" s="9"/>
      <c r="I73" s="9"/>
      <c r="J73" s="9"/>
    </row>
    <row r="74" spans="1:10" x14ac:dyDescent="0.25">
      <c r="A74" s="8">
        <v>43811</v>
      </c>
      <c r="B74" s="16">
        <f>'[1]Ag Demand'!$AA85</f>
        <v>39</v>
      </c>
      <c r="C74" s="16">
        <f>'[1]Ag Demand'!$X85</f>
        <v>108.74</v>
      </c>
      <c r="D74" s="16">
        <f>'[1]Ag Demand'!$D85</f>
        <v>0</v>
      </c>
      <c r="E74" s="9"/>
      <c r="F74" s="9"/>
      <c r="G74" s="9"/>
      <c r="H74" s="9"/>
      <c r="I74" s="9"/>
      <c r="J74" s="9"/>
    </row>
    <row r="75" spans="1:10" x14ac:dyDescent="0.25">
      <c r="A75" s="8">
        <v>43812</v>
      </c>
      <c r="B75" s="16">
        <f>'[1]Ag Demand'!$AA86</f>
        <v>51.3</v>
      </c>
      <c r="C75" s="16">
        <f>'[1]Ag Demand'!$X86</f>
        <v>117.97</v>
      </c>
      <c r="D75" s="16">
        <f>'[1]Ag Demand'!$D86</f>
        <v>0</v>
      </c>
      <c r="E75" s="9"/>
      <c r="F75" s="9"/>
      <c r="G75" s="9"/>
      <c r="H75" s="9"/>
      <c r="I75" s="9"/>
      <c r="J75" s="9"/>
    </row>
    <row r="76" spans="1:10" x14ac:dyDescent="0.25">
      <c r="A76" s="8">
        <v>43813</v>
      </c>
      <c r="B76" s="16">
        <f>'[1]Ag Demand'!$AA87</f>
        <v>52.7</v>
      </c>
      <c r="C76" s="16">
        <f>'[1]Ag Demand'!$X87</f>
        <v>130.86000000000001</v>
      </c>
      <c r="D76" s="16">
        <f>'[1]Ag Demand'!$D87</f>
        <v>0</v>
      </c>
      <c r="E76" s="9"/>
      <c r="F76" s="9"/>
      <c r="G76" s="9"/>
      <c r="H76" s="9"/>
      <c r="I76" s="9"/>
      <c r="J76" s="9"/>
    </row>
    <row r="77" spans="1:10" x14ac:dyDescent="0.25">
      <c r="A77" s="8">
        <v>43814</v>
      </c>
      <c r="B77" s="16">
        <f>'[1]Ag Demand'!$AA88</f>
        <v>47</v>
      </c>
      <c r="C77" s="16">
        <f>'[1]Ag Demand'!$X88</f>
        <v>160.88</v>
      </c>
      <c r="D77" s="16">
        <f>'[1]Ag Demand'!$D88</f>
        <v>0</v>
      </c>
      <c r="E77" s="9"/>
      <c r="F77" s="9"/>
      <c r="G77" s="9"/>
      <c r="H77" s="9"/>
      <c r="I77" s="9"/>
      <c r="J77" s="9"/>
    </row>
    <row r="78" spans="1:10" x14ac:dyDescent="0.25">
      <c r="A78" s="8">
        <v>43815</v>
      </c>
      <c r="B78" s="16">
        <f>'[1]Ag Demand'!$AA89</f>
        <v>53.4</v>
      </c>
      <c r="C78" s="16">
        <f>'[1]Ag Demand'!$X89</f>
        <v>184.97</v>
      </c>
      <c r="D78" s="16">
        <f>'[1]Ag Demand'!$D89</f>
        <v>0</v>
      </c>
      <c r="E78" s="9"/>
      <c r="F78" s="9"/>
      <c r="G78" s="9"/>
      <c r="H78" s="9"/>
      <c r="I78" s="9"/>
      <c r="J78" s="9"/>
    </row>
    <row r="79" spans="1:10" x14ac:dyDescent="0.25">
      <c r="A79" s="8">
        <v>43816</v>
      </c>
      <c r="B79" s="16">
        <f>'[1]Ag Demand'!$AA90</f>
        <v>50.5</v>
      </c>
      <c r="C79" s="16">
        <f>'[1]Ag Demand'!$X90</f>
        <v>163.24</v>
      </c>
      <c r="D79" s="16">
        <f>'[1]Ag Demand'!$D90</f>
        <v>0</v>
      </c>
      <c r="E79" s="9"/>
      <c r="F79" s="9"/>
      <c r="G79" s="9"/>
      <c r="H79" s="9"/>
      <c r="I79" s="9"/>
      <c r="J79" s="9"/>
    </row>
    <row r="80" spans="1:10" x14ac:dyDescent="0.25">
      <c r="A80" s="8">
        <v>43817</v>
      </c>
      <c r="B80" s="16">
        <f>'[1]Ag Demand'!$AA91</f>
        <v>31.9</v>
      </c>
      <c r="C80" s="16">
        <f>'[1]Ag Demand'!$X91</f>
        <v>135.97999999999999</v>
      </c>
      <c r="D80" s="16">
        <f>'[1]Ag Demand'!$D91</f>
        <v>0</v>
      </c>
      <c r="E80" s="9"/>
      <c r="F80" s="9"/>
      <c r="G80" s="9"/>
      <c r="H80" s="9"/>
      <c r="I80" s="9"/>
      <c r="J80" s="9"/>
    </row>
    <row r="81" spans="1:10" x14ac:dyDescent="0.25">
      <c r="A81" s="8">
        <v>43818</v>
      </c>
      <c r="B81" s="16">
        <f>'[1]Ag Demand'!$AA92</f>
        <v>0</v>
      </c>
      <c r="C81" s="16">
        <f>'[1]Ag Demand'!$X92</f>
        <v>125.99</v>
      </c>
      <c r="D81" s="16">
        <f>'[1]Ag Demand'!$D92</f>
        <v>0</v>
      </c>
      <c r="E81" s="9"/>
      <c r="F81" s="9"/>
      <c r="G81" s="9"/>
      <c r="H81" s="9"/>
      <c r="I81" s="9"/>
      <c r="J81" s="9"/>
    </row>
    <row r="82" spans="1:10" x14ac:dyDescent="0.25">
      <c r="A82" s="8">
        <v>43819</v>
      </c>
      <c r="B82" s="16">
        <f>'[1]Ag Demand'!$AA93</f>
        <v>0</v>
      </c>
      <c r="C82" s="16">
        <f>'[1]Ag Demand'!$X93</f>
        <v>124.9</v>
      </c>
      <c r="D82" s="16">
        <f>'[1]Ag Demand'!$D93</f>
        <v>0</v>
      </c>
      <c r="E82" s="9"/>
      <c r="F82" s="9"/>
      <c r="G82" s="9"/>
      <c r="H82" s="9"/>
      <c r="I82" s="9"/>
      <c r="J82" s="9"/>
    </row>
    <row r="83" spans="1:10" x14ac:dyDescent="0.25">
      <c r="A83" s="8">
        <v>43820</v>
      </c>
      <c r="B83" s="16">
        <f>'[1]Ag Demand'!$AA94</f>
        <v>0</v>
      </c>
      <c r="C83" s="16">
        <f>'[1]Ag Demand'!$X94</f>
        <v>121.35</v>
      </c>
      <c r="D83" s="16">
        <f>'[1]Ag Demand'!$D94</f>
        <v>0</v>
      </c>
      <c r="E83" s="9"/>
      <c r="F83" s="9"/>
      <c r="G83" s="9"/>
      <c r="H83" s="9"/>
      <c r="I83" s="9"/>
      <c r="J83" s="9"/>
    </row>
    <row r="84" spans="1:10" x14ac:dyDescent="0.25">
      <c r="A84" s="8">
        <v>43821</v>
      </c>
      <c r="B84" s="16">
        <f>'[1]Ag Demand'!$AA95</f>
        <v>29.4</v>
      </c>
      <c r="C84" s="16">
        <f>'[1]Ag Demand'!$X95</f>
        <v>117.55</v>
      </c>
      <c r="D84" s="16">
        <f>'[1]Ag Demand'!$D95</f>
        <v>0</v>
      </c>
      <c r="E84" s="9"/>
      <c r="F84" s="9"/>
      <c r="G84" s="9"/>
      <c r="H84" s="9"/>
      <c r="I84" s="9"/>
      <c r="J84" s="9"/>
    </row>
    <row r="85" spans="1:10" x14ac:dyDescent="0.25">
      <c r="A85" s="8">
        <v>43822</v>
      </c>
      <c r="B85" s="16">
        <f>'[1]Ag Demand'!$AA96</f>
        <v>35</v>
      </c>
      <c r="C85" s="16">
        <f>'[1]Ag Demand'!$X96</f>
        <v>107.99</v>
      </c>
      <c r="D85" s="16">
        <f>'[1]Ag Demand'!$D96</f>
        <v>0</v>
      </c>
      <c r="E85" s="9"/>
      <c r="F85" s="9"/>
      <c r="G85" s="9"/>
      <c r="H85" s="9"/>
      <c r="I85" s="9"/>
      <c r="J85" s="9"/>
    </row>
    <row r="86" spans="1:10" x14ac:dyDescent="0.25">
      <c r="A86" s="8">
        <v>43823</v>
      </c>
      <c r="B86" s="16">
        <f>'[1]Ag Demand'!$AA97</f>
        <v>0</v>
      </c>
      <c r="C86" s="16">
        <f>'[1]Ag Demand'!$X97</f>
        <v>107.97</v>
      </c>
      <c r="D86" s="16">
        <f>'[1]Ag Demand'!$D97</f>
        <v>0</v>
      </c>
      <c r="E86" s="9"/>
      <c r="F86" s="9"/>
      <c r="G86" s="9"/>
      <c r="H86" s="9"/>
      <c r="I86" s="9"/>
      <c r="J86" s="9"/>
    </row>
    <row r="87" spans="1:10" x14ac:dyDescent="0.25">
      <c r="A87" s="8">
        <v>43824</v>
      </c>
      <c r="B87" s="16">
        <f>'[1]Ag Demand'!$AA98</f>
        <v>23.6</v>
      </c>
      <c r="C87" s="16">
        <f>'[1]Ag Demand'!$X98</f>
        <v>103.74</v>
      </c>
      <c r="D87" s="16">
        <f>'[1]Ag Demand'!$D98</f>
        <v>0</v>
      </c>
      <c r="E87" s="9"/>
      <c r="F87" s="9"/>
      <c r="G87" s="9"/>
      <c r="H87" s="9"/>
      <c r="I87" s="9"/>
      <c r="J87" s="9"/>
    </row>
    <row r="88" spans="1:10" x14ac:dyDescent="0.25">
      <c r="A88" s="8">
        <v>43825</v>
      </c>
      <c r="B88" s="16">
        <f>'[1]Ag Demand'!$AA99</f>
        <v>33.700000000000003</v>
      </c>
      <c r="C88" s="16">
        <f>'[1]Ag Demand'!$X99</f>
        <v>95.58</v>
      </c>
      <c r="D88" s="16">
        <f>'[1]Ag Demand'!$D99</f>
        <v>0</v>
      </c>
      <c r="E88" s="9"/>
      <c r="F88" s="9"/>
      <c r="G88" s="9"/>
      <c r="H88" s="9"/>
      <c r="I88" s="9"/>
      <c r="J88" s="9"/>
    </row>
    <row r="89" spans="1:10" x14ac:dyDescent="0.25">
      <c r="A89" s="8">
        <v>43826</v>
      </c>
      <c r="B89" s="16">
        <f>'[1]Ag Demand'!$AA100</f>
        <v>4.8600000000000003</v>
      </c>
      <c r="C89" s="16">
        <f>'[1]Ag Demand'!$X100</f>
        <v>98.65</v>
      </c>
      <c r="D89" s="16">
        <f>'[1]Ag Demand'!$D100</f>
        <v>0</v>
      </c>
      <c r="E89" s="9"/>
      <c r="F89" s="9"/>
      <c r="G89" s="9"/>
      <c r="H89" s="9"/>
      <c r="I89" s="9"/>
      <c r="J89" s="9"/>
    </row>
    <row r="90" spans="1:10" x14ac:dyDescent="0.25">
      <c r="A90" s="8">
        <v>43827</v>
      </c>
      <c r="B90" s="16">
        <f>'[1]Ag Demand'!$AA101</f>
        <v>32.1</v>
      </c>
      <c r="C90" s="16">
        <f>'[1]Ag Demand'!$X101</f>
        <v>88.81</v>
      </c>
      <c r="D90" s="16">
        <f>'[1]Ag Demand'!$D101</f>
        <v>0</v>
      </c>
      <c r="E90" s="9"/>
      <c r="F90" s="9"/>
      <c r="G90" s="9"/>
      <c r="H90" s="9"/>
      <c r="I90" s="9"/>
      <c r="J90" s="9"/>
    </row>
    <row r="91" spans="1:10" x14ac:dyDescent="0.25">
      <c r="A91" s="8">
        <v>43828</v>
      </c>
      <c r="B91" s="16">
        <f>'[1]Ag Demand'!$AA102</f>
        <v>37.700000000000003</v>
      </c>
      <c r="C91" s="16">
        <f>'[1]Ag Demand'!$X102</f>
        <v>91.56</v>
      </c>
      <c r="D91" s="16">
        <f>'[1]Ag Demand'!$D102</f>
        <v>0</v>
      </c>
      <c r="E91" s="9"/>
      <c r="F91" s="9"/>
      <c r="G91" s="9"/>
      <c r="H91" s="9"/>
      <c r="I91" s="9"/>
      <c r="J91" s="9"/>
    </row>
    <row r="92" spans="1:10" x14ac:dyDescent="0.25">
      <c r="A92" s="8">
        <v>43829</v>
      </c>
      <c r="B92" s="16">
        <f>'[1]Ag Demand'!$AA103</f>
        <v>28.5</v>
      </c>
      <c r="C92" s="16">
        <f>'[1]Ag Demand'!$X103</f>
        <v>88.78</v>
      </c>
      <c r="D92" s="16">
        <f>'[1]Ag Demand'!$D103</f>
        <v>0</v>
      </c>
      <c r="E92" s="9"/>
      <c r="F92" s="9"/>
      <c r="G92" s="9"/>
      <c r="H92" s="9"/>
      <c r="I92" s="9"/>
      <c r="J92" s="9"/>
    </row>
    <row r="93" spans="1:10" x14ac:dyDescent="0.25">
      <c r="A93" s="8">
        <v>43830</v>
      </c>
      <c r="B93" s="16">
        <f>'[1]Ag Demand'!$AA104</f>
        <v>30.2</v>
      </c>
      <c r="C93" s="16">
        <f>'[1]Ag Demand'!$X104</f>
        <v>91.97</v>
      </c>
      <c r="D93" s="16">
        <f>'[1]Ag Demand'!$D104</f>
        <v>0</v>
      </c>
      <c r="E93" s="9"/>
      <c r="F93" s="9"/>
      <c r="G93" s="9"/>
      <c r="H93" s="9"/>
      <c r="I93" s="9"/>
      <c r="J93" s="9"/>
    </row>
    <row r="94" spans="1:10" x14ac:dyDescent="0.25">
      <c r="A94" s="8">
        <v>43831</v>
      </c>
      <c r="B94" s="16">
        <f>'[1]Ag Demand'!$AA105</f>
        <v>34.1</v>
      </c>
      <c r="C94" s="16">
        <f>'[1]Ag Demand'!$X105</f>
        <v>92.25</v>
      </c>
      <c r="D94" s="16">
        <f>'[1]Ag Demand'!$D105</f>
        <v>0</v>
      </c>
      <c r="E94" s="9"/>
      <c r="F94" s="9"/>
      <c r="G94" s="9"/>
      <c r="H94" s="9"/>
      <c r="I94" s="9"/>
      <c r="J94" s="9"/>
    </row>
    <row r="95" spans="1:10" x14ac:dyDescent="0.25">
      <c r="A95" s="8">
        <v>43832</v>
      </c>
      <c r="B95" s="16">
        <f>'[1]Ag Demand'!$AA106</f>
        <v>44.9</v>
      </c>
      <c r="C95" s="16">
        <f>'[1]Ag Demand'!$X106</f>
        <v>96.58</v>
      </c>
      <c r="D95" s="16">
        <f>'[1]Ag Demand'!$D106</f>
        <v>0</v>
      </c>
      <c r="E95" s="9"/>
      <c r="F95" s="9"/>
      <c r="G95" s="9"/>
      <c r="H95" s="9"/>
      <c r="I95" s="9"/>
      <c r="J95" s="9"/>
    </row>
    <row r="96" spans="1:10" x14ac:dyDescent="0.25">
      <c r="A96" s="8">
        <v>43833</v>
      </c>
      <c r="B96" s="16">
        <f>'[1]Ag Demand'!$AA107</f>
        <v>43.2</v>
      </c>
      <c r="C96" s="16">
        <f>'[1]Ag Demand'!$X107</f>
        <v>88.86</v>
      </c>
      <c r="D96" s="16">
        <f>'[1]Ag Demand'!$D107</f>
        <v>0</v>
      </c>
      <c r="E96" s="9"/>
      <c r="F96" s="9"/>
      <c r="G96" s="9"/>
      <c r="H96" s="9"/>
      <c r="I96" s="9"/>
      <c r="J96" s="9"/>
    </row>
    <row r="97" spans="1:10" x14ac:dyDescent="0.25">
      <c r="A97" s="8">
        <v>43834</v>
      </c>
      <c r="B97" s="16">
        <f>'[1]Ag Demand'!$AA108</f>
        <v>51</v>
      </c>
      <c r="C97" s="16">
        <f>'[1]Ag Demand'!$X108</f>
        <v>99.93</v>
      </c>
      <c r="D97" s="16">
        <f>'[1]Ag Demand'!$D108</f>
        <v>0</v>
      </c>
      <c r="E97" s="9"/>
      <c r="F97" s="9"/>
      <c r="G97" s="9"/>
      <c r="H97" s="9"/>
      <c r="I97" s="9"/>
      <c r="J97" s="9"/>
    </row>
    <row r="98" spans="1:10" x14ac:dyDescent="0.25">
      <c r="A98" s="8">
        <v>43835</v>
      </c>
      <c r="B98" s="16">
        <f>'[1]Ag Demand'!$AA109</f>
        <v>0</v>
      </c>
      <c r="C98" s="16">
        <f>'[1]Ag Demand'!$X109</f>
        <v>94.46</v>
      </c>
      <c r="D98" s="16">
        <f>'[1]Ag Demand'!$D109</f>
        <v>0</v>
      </c>
      <c r="E98" s="9"/>
      <c r="F98" s="9"/>
      <c r="G98" s="9"/>
      <c r="H98" s="9"/>
      <c r="I98" s="9"/>
      <c r="J98" s="9"/>
    </row>
    <row r="99" spans="1:10" x14ac:dyDescent="0.25">
      <c r="A99" s="8">
        <v>43836</v>
      </c>
      <c r="B99" s="16">
        <f>'[1]Ag Demand'!$AA110</f>
        <v>33.5</v>
      </c>
      <c r="C99" s="16">
        <f>'[1]Ag Demand'!$X110</f>
        <v>99.01</v>
      </c>
      <c r="D99" s="16">
        <f>'[1]Ag Demand'!$D110</f>
        <v>0</v>
      </c>
      <c r="E99" s="9"/>
      <c r="F99" s="9"/>
      <c r="G99" s="9"/>
      <c r="H99" s="9"/>
      <c r="I99" s="9"/>
      <c r="J99" s="9"/>
    </row>
    <row r="100" spans="1:10" x14ac:dyDescent="0.25">
      <c r="A100" s="8">
        <v>43837</v>
      </c>
      <c r="B100" s="16">
        <f>'[1]Ag Demand'!$AA111</f>
        <v>35.799999999999997</v>
      </c>
      <c r="C100" s="16">
        <f>'[1]Ag Demand'!$X111</f>
        <v>91.65</v>
      </c>
      <c r="D100" s="16">
        <f>'[1]Ag Demand'!$D111</f>
        <v>0</v>
      </c>
      <c r="E100" s="9"/>
      <c r="F100" s="9"/>
      <c r="G100" s="9"/>
      <c r="H100" s="9"/>
      <c r="I100" s="9"/>
      <c r="J100" s="9"/>
    </row>
    <row r="101" spans="1:10" x14ac:dyDescent="0.25">
      <c r="A101" s="8">
        <v>43838</v>
      </c>
      <c r="B101" s="16">
        <f>'[1]Ag Demand'!$AA112</f>
        <v>17.3</v>
      </c>
      <c r="C101" s="16">
        <f>'[1]Ag Demand'!$X112</f>
        <v>95.01</v>
      </c>
      <c r="D101" s="16">
        <f>'[1]Ag Demand'!$D112</f>
        <v>0</v>
      </c>
      <c r="E101" s="9"/>
      <c r="F101" s="9"/>
      <c r="G101" s="9"/>
      <c r="H101" s="9"/>
      <c r="I101" s="9"/>
      <c r="J101" s="9"/>
    </row>
    <row r="102" spans="1:10" x14ac:dyDescent="0.25">
      <c r="A102" s="8">
        <v>43839</v>
      </c>
      <c r="B102" s="16">
        <f>'[1]Ag Demand'!$AA113</f>
        <v>29.6</v>
      </c>
      <c r="C102" s="16">
        <f>'[1]Ag Demand'!$X113</f>
        <v>97.86</v>
      </c>
      <c r="D102" s="16">
        <f>'[1]Ag Demand'!$D113</f>
        <v>0</v>
      </c>
      <c r="E102" s="9"/>
      <c r="F102" s="9"/>
      <c r="G102" s="9"/>
      <c r="H102" s="9"/>
      <c r="I102" s="9"/>
      <c r="J102" s="9"/>
    </row>
    <row r="103" spans="1:10" x14ac:dyDescent="0.25">
      <c r="A103" s="8">
        <v>43840</v>
      </c>
      <c r="B103" s="16">
        <f>'[1]Ag Demand'!$AA114</f>
        <v>29.8</v>
      </c>
      <c r="C103" s="16">
        <f>'[1]Ag Demand'!$X114</f>
        <v>89.85</v>
      </c>
      <c r="D103" s="16">
        <f>'[1]Ag Demand'!$D114</f>
        <v>0</v>
      </c>
      <c r="E103" s="9"/>
      <c r="F103" s="9"/>
      <c r="G103" s="9"/>
      <c r="H103" s="9"/>
      <c r="I103" s="9"/>
      <c r="J103" s="9"/>
    </row>
    <row r="104" spans="1:10" x14ac:dyDescent="0.25">
      <c r="A104" s="8">
        <v>43841</v>
      </c>
      <c r="B104" s="16">
        <f>'[1]Ag Demand'!$AA115</f>
        <v>51.2</v>
      </c>
      <c r="C104" s="16">
        <f>'[1]Ag Demand'!$X115</f>
        <v>93.54</v>
      </c>
      <c r="D104" s="16">
        <f>'[1]Ag Demand'!$D115</f>
        <v>0</v>
      </c>
      <c r="E104" s="9"/>
      <c r="F104" s="9"/>
      <c r="G104" s="9"/>
      <c r="H104" s="9"/>
      <c r="I104" s="9"/>
      <c r="J104" s="9"/>
    </row>
    <row r="105" spans="1:10" x14ac:dyDescent="0.25">
      <c r="A105" s="8">
        <v>43842</v>
      </c>
      <c r="B105" s="16">
        <f>'[1]Ag Demand'!$AA116</f>
        <v>100</v>
      </c>
      <c r="C105" s="16">
        <f>'[1]Ag Demand'!$X116</f>
        <v>92.33</v>
      </c>
      <c r="D105" s="16">
        <f>'[1]Ag Demand'!$D116</f>
        <v>0</v>
      </c>
      <c r="E105" s="9"/>
      <c r="F105" s="9"/>
      <c r="G105" s="9"/>
      <c r="H105" s="9"/>
      <c r="I105" s="9"/>
      <c r="J105" s="9"/>
    </row>
    <row r="106" spans="1:10" x14ac:dyDescent="0.25">
      <c r="A106" s="8">
        <v>43843</v>
      </c>
      <c r="B106" s="16">
        <f>'[1]Ag Demand'!$AA117</f>
        <v>50.8</v>
      </c>
      <c r="C106" s="16">
        <f>'[1]Ag Demand'!$X117</f>
        <v>103.85</v>
      </c>
      <c r="D106" s="16">
        <f>'[1]Ag Demand'!$D117</f>
        <v>0</v>
      </c>
      <c r="E106" s="9"/>
      <c r="F106" s="9"/>
      <c r="G106" s="9"/>
      <c r="H106" s="9"/>
      <c r="I106" s="9"/>
      <c r="J106" s="9"/>
    </row>
    <row r="107" spans="1:10" x14ac:dyDescent="0.25">
      <c r="A107" s="8">
        <v>43844</v>
      </c>
      <c r="B107" s="16">
        <f>'[1]Ag Demand'!$AA118</f>
        <v>0</v>
      </c>
      <c r="C107" s="16">
        <f>'[1]Ag Demand'!$X118</f>
        <v>104.31</v>
      </c>
      <c r="D107" s="16">
        <f>'[1]Ag Demand'!$D118</f>
        <v>0</v>
      </c>
      <c r="E107" s="9"/>
      <c r="F107" s="9"/>
      <c r="G107" s="9"/>
      <c r="H107" s="9"/>
      <c r="I107" s="9"/>
      <c r="J107" s="9"/>
    </row>
    <row r="108" spans="1:10" x14ac:dyDescent="0.25">
      <c r="A108" s="8">
        <v>43845</v>
      </c>
      <c r="B108" s="16">
        <f>'[1]Ag Demand'!$AA119</f>
        <v>28</v>
      </c>
      <c r="C108" s="16">
        <f>'[1]Ag Demand'!$X119</f>
        <v>90.14</v>
      </c>
      <c r="D108" s="16">
        <f>'[1]Ag Demand'!$D119</f>
        <v>0</v>
      </c>
      <c r="E108" s="9"/>
      <c r="F108" s="9"/>
      <c r="G108" s="9"/>
      <c r="H108" s="9"/>
      <c r="I108" s="9"/>
      <c r="J108" s="9"/>
    </row>
    <row r="109" spans="1:10" x14ac:dyDescent="0.25">
      <c r="A109" s="8">
        <v>43846</v>
      </c>
      <c r="B109" s="16">
        <f>'[1]Ag Demand'!$AA120</f>
        <v>99</v>
      </c>
      <c r="C109" s="16">
        <f>'[1]Ag Demand'!$X120</f>
        <v>93.88</v>
      </c>
      <c r="D109" s="16">
        <f>'[1]Ag Demand'!$D120</f>
        <v>0</v>
      </c>
      <c r="E109" s="9"/>
      <c r="F109" s="9"/>
      <c r="G109" s="9"/>
      <c r="H109" s="9"/>
      <c r="I109" s="9"/>
      <c r="J109" s="9"/>
    </row>
    <row r="110" spans="1:10" x14ac:dyDescent="0.25">
      <c r="A110" s="8">
        <v>43847</v>
      </c>
      <c r="B110" s="16">
        <f>'[1]Ag Demand'!$AA121</f>
        <v>59.3</v>
      </c>
      <c r="C110" s="16">
        <f>'[1]Ag Demand'!$X121</f>
        <v>93.77</v>
      </c>
      <c r="D110" s="16">
        <f>'[1]Ag Demand'!$D121</f>
        <v>0</v>
      </c>
      <c r="E110" s="9"/>
      <c r="F110" s="9"/>
      <c r="G110" s="9"/>
      <c r="H110" s="9"/>
      <c r="I110" s="9"/>
      <c r="J110" s="9"/>
    </row>
    <row r="111" spans="1:10" x14ac:dyDescent="0.25">
      <c r="A111" s="8">
        <v>43848</v>
      </c>
      <c r="B111" s="16">
        <f>'[1]Ag Demand'!$AA122</f>
        <v>0</v>
      </c>
      <c r="C111" s="16">
        <f>'[1]Ag Demand'!$X122</f>
        <v>87.34</v>
      </c>
      <c r="D111" s="16">
        <f>'[1]Ag Demand'!$D122</f>
        <v>0</v>
      </c>
      <c r="E111" s="9"/>
      <c r="F111" s="9"/>
      <c r="G111" s="9"/>
      <c r="H111" s="9"/>
      <c r="I111" s="9"/>
      <c r="J111" s="9"/>
    </row>
    <row r="112" spans="1:10" x14ac:dyDescent="0.25">
      <c r="A112" s="8">
        <v>43849</v>
      </c>
      <c r="B112" s="16">
        <f>'[1]Ag Demand'!$AA123</f>
        <v>0</v>
      </c>
      <c r="C112" s="16">
        <f>'[1]Ag Demand'!$X123</f>
        <v>87.94</v>
      </c>
      <c r="D112" s="16">
        <f>'[1]Ag Demand'!$D123</f>
        <v>0</v>
      </c>
      <c r="E112" s="9"/>
      <c r="F112" s="9"/>
      <c r="G112" s="9"/>
      <c r="H112" s="9"/>
      <c r="I112" s="9"/>
      <c r="J112" s="9"/>
    </row>
    <row r="113" spans="1:10" x14ac:dyDescent="0.25">
      <c r="A113" s="8">
        <v>43850</v>
      </c>
      <c r="B113" s="16">
        <f>'[1]Ag Demand'!$AA124</f>
        <v>5</v>
      </c>
      <c r="C113" s="16">
        <f>'[1]Ag Demand'!$X124</f>
        <v>90</v>
      </c>
      <c r="D113" s="16">
        <f>'[1]Ag Demand'!$D124</f>
        <v>0</v>
      </c>
      <c r="E113" s="9"/>
      <c r="F113" s="9"/>
      <c r="G113" s="9"/>
      <c r="H113" s="9"/>
      <c r="I113" s="9"/>
      <c r="J113" s="9"/>
    </row>
    <row r="114" spans="1:10" x14ac:dyDescent="0.25">
      <c r="A114" s="8">
        <v>43851</v>
      </c>
      <c r="B114" s="16">
        <f>'[1]Ag Demand'!$AA125</f>
        <v>3</v>
      </c>
      <c r="C114" s="16">
        <f>'[1]Ag Demand'!$X125</f>
        <v>97</v>
      </c>
      <c r="D114" s="16">
        <f>'[1]Ag Demand'!$D125</f>
        <v>0</v>
      </c>
      <c r="E114" s="9"/>
      <c r="F114" s="9"/>
      <c r="G114" s="9"/>
      <c r="H114" s="9"/>
      <c r="I114" s="9"/>
      <c r="J114" s="9"/>
    </row>
    <row r="115" spans="1:10" x14ac:dyDescent="0.25">
      <c r="A115" s="8">
        <v>43852</v>
      </c>
      <c r="B115" s="16">
        <f>'[1]Ag Demand'!$AA126</f>
        <v>3</v>
      </c>
      <c r="C115" s="16">
        <f>'[1]Ag Demand'!$X126</f>
        <v>96</v>
      </c>
      <c r="D115" s="16">
        <f>'[1]Ag Demand'!$D126</f>
        <v>0</v>
      </c>
      <c r="E115" s="9"/>
      <c r="F115" s="9"/>
      <c r="G115" s="9"/>
      <c r="H115" s="9"/>
      <c r="I115" s="9"/>
      <c r="J115" s="9"/>
    </row>
    <row r="116" spans="1:10" x14ac:dyDescent="0.25">
      <c r="A116" s="8">
        <v>43853</v>
      </c>
      <c r="B116" s="16">
        <f>'[1]Ag Demand'!$AA127</f>
        <v>11</v>
      </c>
      <c r="C116" s="16">
        <f>'[1]Ag Demand'!$X127</f>
        <v>103</v>
      </c>
      <c r="D116" s="16">
        <f>'[1]Ag Demand'!$D127</f>
        <v>0</v>
      </c>
      <c r="E116" s="9"/>
      <c r="F116" s="9"/>
      <c r="G116" s="9"/>
      <c r="H116" s="9"/>
      <c r="I116" s="9"/>
      <c r="J116" s="9"/>
    </row>
    <row r="117" spans="1:10" x14ac:dyDescent="0.25">
      <c r="A117" s="8">
        <v>43854</v>
      </c>
      <c r="B117" s="16">
        <f>'[1]Ag Demand'!$AA128</f>
        <v>0</v>
      </c>
      <c r="C117" s="16">
        <f>'[1]Ag Demand'!$X128</f>
        <v>124.54</v>
      </c>
      <c r="D117" s="16">
        <f>'[1]Ag Demand'!$D128</f>
        <v>0</v>
      </c>
      <c r="E117" s="9"/>
      <c r="F117" s="9"/>
      <c r="G117" s="9"/>
      <c r="H117" s="9"/>
      <c r="I117" s="9"/>
      <c r="J117" s="9"/>
    </row>
    <row r="118" spans="1:10" x14ac:dyDescent="0.25">
      <c r="A118" s="8">
        <v>43855</v>
      </c>
      <c r="B118" s="16">
        <f>'[1]Ag Demand'!$AA129</f>
        <v>0</v>
      </c>
      <c r="C118" s="16">
        <f>'[1]Ag Demand'!$X129</f>
        <v>210.83</v>
      </c>
      <c r="D118" s="16">
        <f>'[1]Ag Demand'!$D129</f>
        <v>0</v>
      </c>
      <c r="E118" s="9"/>
      <c r="F118" s="9"/>
      <c r="G118" s="9"/>
      <c r="H118" s="9"/>
      <c r="I118" s="9"/>
      <c r="J118" s="9"/>
    </row>
    <row r="119" spans="1:10" x14ac:dyDescent="0.25">
      <c r="A119" s="8">
        <v>43856</v>
      </c>
      <c r="B119" s="16">
        <f>'[1]Ag Demand'!$AA130</f>
        <v>26.8</v>
      </c>
      <c r="C119" s="16">
        <f>'[1]Ag Demand'!$X130</f>
        <v>507.55</v>
      </c>
      <c r="D119" s="16">
        <f>'[1]Ag Demand'!$D130</f>
        <v>0</v>
      </c>
      <c r="E119" s="9"/>
      <c r="F119" s="9"/>
      <c r="G119" s="9"/>
      <c r="H119" s="9"/>
      <c r="I119" s="9"/>
      <c r="J119" s="9"/>
    </row>
    <row r="120" spans="1:10" x14ac:dyDescent="0.25">
      <c r="A120" s="8">
        <v>43857</v>
      </c>
      <c r="B120" s="16">
        <f>'[1]Ag Demand'!$AA131</f>
        <v>0</v>
      </c>
      <c r="C120" s="16">
        <f>'[1]Ag Demand'!$X131</f>
        <v>750.6</v>
      </c>
      <c r="D120" s="16">
        <f>'[1]Ag Demand'!$D131</f>
        <v>0</v>
      </c>
      <c r="E120" s="9"/>
      <c r="F120" s="9"/>
      <c r="G120" s="9"/>
      <c r="H120" s="9"/>
      <c r="I120" s="9"/>
      <c r="J120" s="9"/>
    </row>
    <row r="121" spans="1:10" x14ac:dyDescent="0.25">
      <c r="A121" s="8">
        <v>43858</v>
      </c>
      <c r="B121" s="16">
        <f>'[1]Ag Demand'!$AA132</f>
        <v>74.2</v>
      </c>
      <c r="C121" s="16">
        <f>'[1]Ag Demand'!$X132</f>
        <v>552.51</v>
      </c>
      <c r="D121" s="16">
        <f>'[1]Ag Demand'!$D132</f>
        <v>0</v>
      </c>
      <c r="E121" s="9"/>
      <c r="F121" s="9"/>
      <c r="G121" s="9"/>
      <c r="H121" s="9"/>
      <c r="I121" s="9"/>
      <c r="J121" s="9"/>
    </row>
    <row r="122" spans="1:10" x14ac:dyDescent="0.25">
      <c r="A122" s="8">
        <v>43859</v>
      </c>
      <c r="B122" s="16">
        <f>'[1]Ag Demand'!$AA133</f>
        <v>69.900000000000006</v>
      </c>
      <c r="C122" s="16">
        <f>'[1]Ag Demand'!$X133</f>
        <v>333.94</v>
      </c>
      <c r="D122" s="16">
        <f>'[1]Ag Demand'!$D133</f>
        <v>0</v>
      </c>
      <c r="E122" s="9"/>
      <c r="F122" s="9"/>
      <c r="G122" s="9"/>
      <c r="H122" s="9"/>
      <c r="I122" s="9"/>
      <c r="J122" s="9"/>
    </row>
    <row r="123" spans="1:10" x14ac:dyDescent="0.25">
      <c r="A123" s="8">
        <v>43860</v>
      </c>
      <c r="B123" s="16">
        <f>'[1]Ag Demand'!$AA134</f>
        <v>52.8</v>
      </c>
      <c r="C123" s="16">
        <f>'[1]Ag Demand'!$X134</f>
        <v>226.55</v>
      </c>
      <c r="D123" s="16">
        <f>'[1]Ag Demand'!$D134</f>
        <v>0</v>
      </c>
      <c r="E123" s="9"/>
      <c r="F123" s="9"/>
      <c r="G123" s="9"/>
      <c r="H123" s="9"/>
      <c r="I123" s="9"/>
      <c r="J123" s="9"/>
    </row>
    <row r="124" spans="1:10" x14ac:dyDescent="0.25">
      <c r="A124" s="8">
        <v>43861</v>
      </c>
      <c r="B124" s="16">
        <f>'[1]Ag Demand'!$AA135</f>
        <v>95.4</v>
      </c>
      <c r="C124" s="16">
        <f>'[1]Ag Demand'!$X135</f>
        <v>191.26</v>
      </c>
      <c r="D124" s="16">
        <f>'[1]Ag Demand'!$D135</f>
        <v>0</v>
      </c>
      <c r="E124" s="9"/>
      <c r="F124" s="9"/>
      <c r="G124" s="9"/>
      <c r="H124" s="9"/>
      <c r="I124" s="9"/>
      <c r="J124" s="9"/>
    </row>
    <row r="125" spans="1:10" x14ac:dyDescent="0.25">
      <c r="A125" s="8">
        <v>43862</v>
      </c>
      <c r="B125" s="16">
        <f>'[1]Ag Demand'!$AA136</f>
        <v>62.7</v>
      </c>
      <c r="C125" s="16">
        <f>'[1]Ag Demand'!$X136</f>
        <v>179.26</v>
      </c>
      <c r="D125" s="16">
        <f>'[1]Ag Demand'!$D136</f>
        <v>0</v>
      </c>
      <c r="E125" s="9"/>
      <c r="F125" s="9"/>
      <c r="G125" s="9"/>
      <c r="H125" s="9"/>
      <c r="I125" s="9"/>
      <c r="J125" s="9"/>
    </row>
    <row r="126" spans="1:10" x14ac:dyDescent="0.25">
      <c r="A126" s="8">
        <v>43863</v>
      </c>
      <c r="B126" s="16">
        <f>'[1]Ag Demand'!$AA137</f>
        <v>38.299999999999997</v>
      </c>
      <c r="C126" s="16">
        <f>'[1]Ag Demand'!$X137</f>
        <v>166.01</v>
      </c>
      <c r="D126" s="16">
        <f>'[1]Ag Demand'!$D137</f>
        <v>0</v>
      </c>
      <c r="E126" s="9"/>
      <c r="F126" s="9"/>
      <c r="G126" s="9"/>
      <c r="H126" s="9"/>
      <c r="I126" s="9"/>
      <c r="J126" s="9"/>
    </row>
    <row r="127" spans="1:10" x14ac:dyDescent="0.25">
      <c r="A127" s="8">
        <v>43864</v>
      </c>
      <c r="B127" s="16">
        <f>'[1]Ag Demand'!$AA138</f>
        <v>78.099999999999994</v>
      </c>
      <c r="C127" s="16">
        <f>'[1]Ag Demand'!$X138</f>
        <v>144.01</v>
      </c>
      <c r="D127" s="16">
        <f>'[1]Ag Demand'!$D138</f>
        <v>0</v>
      </c>
      <c r="E127" s="9"/>
      <c r="F127" s="9"/>
      <c r="G127" s="9"/>
      <c r="H127" s="9"/>
      <c r="I127" s="9"/>
      <c r="J127" s="9"/>
    </row>
    <row r="128" spans="1:10" x14ac:dyDescent="0.25">
      <c r="A128" s="8">
        <v>43865</v>
      </c>
      <c r="B128" s="16">
        <f>'[1]Ag Demand'!$AA139</f>
        <v>84.8</v>
      </c>
      <c r="C128" s="16">
        <f>'[1]Ag Demand'!$X139</f>
        <v>125.28</v>
      </c>
      <c r="D128" s="16">
        <f>'[1]Ag Demand'!$D139</f>
        <v>0</v>
      </c>
      <c r="E128" s="9"/>
      <c r="F128" s="9"/>
      <c r="G128" s="9"/>
      <c r="H128" s="9"/>
      <c r="I128" s="9"/>
      <c r="J128" s="9"/>
    </row>
    <row r="129" spans="1:10" x14ac:dyDescent="0.25">
      <c r="A129" s="8">
        <v>43866</v>
      </c>
      <c r="B129" s="16">
        <f>'[1]Ag Demand'!$AA140</f>
        <v>84.7</v>
      </c>
      <c r="C129" s="16">
        <f>'[1]Ag Demand'!$X140</f>
        <v>117.28</v>
      </c>
      <c r="D129" s="16">
        <f>'[1]Ag Demand'!$D140</f>
        <v>0</v>
      </c>
      <c r="E129" s="9"/>
      <c r="F129" s="9"/>
      <c r="G129" s="9"/>
      <c r="H129" s="9"/>
      <c r="I129" s="9"/>
      <c r="J129" s="9"/>
    </row>
    <row r="130" spans="1:10" x14ac:dyDescent="0.25">
      <c r="A130" s="8">
        <v>43867</v>
      </c>
      <c r="B130" s="16">
        <f>'[1]Ag Demand'!$AA141</f>
        <v>35.9</v>
      </c>
      <c r="C130" s="16">
        <f>'[1]Ag Demand'!$X141</f>
        <v>112.76</v>
      </c>
      <c r="D130" s="16">
        <f>'[1]Ag Demand'!$D141</f>
        <v>0</v>
      </c>
      <c r="E130" s="9"/>
      <c r="F130" s="9"/>
      <c r="G130" s="9"/>
      <c r="H130" s="9"/>
      <c r="I130" s="9"/>
      <c r="J130" s="9"/>
    </row>
    <row r="131" spans="1:10" x14ac:dyDescent="0.25">
      <c r="A131" s="8">
        <v>43868</v>
      </c>
      <c r="B131" s="16">
        <f>'[1]Ag Demand'!$AA142</f>
        <v>36.200000000000003</v>
      </c>
      <c r="C131" s="16">
        <f>'[1]Ag Demand'!$X142</f>
        <v>110.08</v>
      </c>
      <c r="D131" s="16">
        <f>'[1]Ag Demand'!$D142</f>
        <v>0</v>
      </c>
      <c r="E131" s="9"/>
      <c r="F131" s="9"/>
      <c r="G131" s="9"/>
      <c r="H131" s="9"/>
      <c r="I131" s="9"/>
      <c r="J131" s="9"/>
    </row>
    <row r="132" spans="1:10" x14ac:dyDescent="0.25">
      <c r="A132" s="8">
        <v>43869</v>
      </c>
      <c r="B132" s="16">
        <f>'[1]Ag Demand'!$AA143</f>
        <v>94.1</v>
      </c>
      <c r="C132" s="16">
        <f>'[1]Ag Demand'!$X143</f>
        <v>118.67</v>
      </c>
      <c r="D132" s="16">
        <f>'[1]Ag Demand'!$D143</f>
        <v>0</v>
      </c>
      <c r="E132" s="9"/>
      <c r="F132" s="9"/>
      <c r="G132" s="9"/>
      <c r="H132" s="9"/>
      <c r="I132" s="9"/>
      <c r="J132" s="9"/>
    </row>
    <row r="133" spans="1:10" x14ac:dyDescent="0.25">
      <c r="A133" s="8">
        <v>43870</v>
      </c>
      <c r="B133" s="16">
        <f>'[1]Ag Demand'!$AA144</f>
        <v>118</v>
      </c>
      <c r="C133" s="16">
        <f>'[1]Ag Demand'!$X144</f>
        <v>113.68</v>
      </c>
      <c r="D133" s="16">
        <f>'[1]Ag Demand'!$D144</f>
        <v>0</v>
      </c>
      <c r="E133" s="9"/>
      <c r="F133" s="9"/>
      <c r="G133" s="9"/>
      <c r="H133" s="9"/>
      <c r="I133" s="9"/>
      <c r="J133" s="9"/>
    </row>
    <row r="134" spans="1:10" x14ac:dyDescent="0.25">
      <c r="A134" s="8">
        <v>43871</v>
      </c>
      <c r="B134" s="16">
        <f>'[1]Ag Demand'!$AA145</f>
        <v>45.7</v>
      </c>
      <c r="C134" s="16">
        <f>'[1]Ag Demand'!$X145</f>
        <v>105.75</v>
      </c>
      <c r="D134" s="16">
        <f>'[1]Ag Demand'!$D145</f>
        <v>0</v>
      </c>
      <c r="E134" s="9"/>
      <c r="F134" s="9"/>
      <c r="G134" s="9"/>
      <c r="H134" s="9"/>
      <c r="I134" s="9"/>
      <c r="J134" s="9"/>
    </row>
    <row r="135" spans="1:10" x14ac:dyDescent="0.25">
      <c r="A135" s="8">
        <v>43872</v>
      </c>
      <c r="B135" s="16">
        <f>'[1]Ag Demand'!$AA146</f>
        <v>80</v>
      </c>
      <c r="C135" s="16">
        <f>'[1]Ag Demand'!$X146</f>
        <v>103.68</v>
      </c>
      <c r="D135" s="16">
        <f>'[1]Ag Demand'!$D146</f>
        <v>0</v>
      </c>
      <c r="E135" s="9"/>
      <c r="F135" s="9"/>
      <c r="G135" s="9"/>
      <c r="H135" s="9"/>
      <c r="I135" s="9"/>
      <c r="J135" s="9"/>
    </row>
    <row r="136" spans="1:10" x14ac:dyDescent="0.25">
      <c r="A136" s="8">
        <v>43873</v>
      </c>
      <c r="B136" s="16">
        <f>'[1]Ag Demand'!$AA147</f>
        <v>81</v>
      </c>
      <c r="C136" s="16">
        <f>'[1]Ag Demand'!$X147</f>
        <v>105.98</v>
      </c>
      <c r="D136" s="16">
        <f>'[1]Ag Demand'!$D147</f>
        <v>0</v>
      </c>
      <c r="E136" s="9"/>
      <c r="F136" s="9"/>
      <c r="G136" s="9"/>
      <c r="H136" s="9"/>
      <c r="I136" s="9"/>
      <c r="J136" s="9"/>
    </row>
    <row r="137" spans="1:10" x14ac:dyDescent="0.25">
      <c r="A137" s="8">
        <v>43874</v>
      </c>
      <c r="B137" s="16">
        <f>'[1]Ag Demand'!$AA148</f>
        <v>56.6</v>
      </c>
      <c r="C137" s="16">
        <f>'[1]Ag Demand'!$X148</f>
        <v>103.56</v>
      </c>
      <c r="D137" s="16">
        <f>'[1]Ag Demand'!$D148</f>
        <v>0</v>
      </c>
      <c r="E137" s="9"/>
      <c r="F137" s="9"/>
      <c r="G137" s="9"/>
      <c r="H137" s="9"/>
      <c r="I137" s="9"/>
      <c r="J137" s="9"/>
    </row>
    <row r="138" spans="1:10" x14ac:dyDescent="0.25">
      <c r="A138" s="8">
        <v>43875</v>
      </c>
      <c r="B138" s="16">
        <f>'[1]Ag Demand'!$AA149</f>
        <v>209</v>
      </c>
      <c r="C138" s="16">
        <f>'[1]Ag Demand'!$X149</f>
        <v>102</v>
      </c>
      <c r="D138" s="16">
        <f>'[1]Ag Demand'!$D149</f>
        <v>0</v>
      </c>
      <c r="E138" s="9"/>
      <c r="F138" s="9"/>
      <c r="G138" s="9"/>
      <c r="H138" s="9"/>
      <c r="I138" s="9"/>
      <c r="J138" s="9"/>
    </row>
    <row r="139" spans="1:10" x14ac:dyDescent="0.25">
      <c r="A139" s="8">
        <v>43876</v>
      </c>
      <c r="B139" s="16">
        <f>'[1]Ag Demand'!$AA150</f>
        <v>247</v>
      </c>
      <c r="C139" s="16">
        <f>'[1]Ag Demand'!$X150</f>
        <v>102</v>
      </c>
      <c r="D139" s="16">
        <f>'[1]Ag Demand'!$D150</f>
        <v>0</v>
      </c>
      <c r="E139" s="9"/>
      <c r="F139" s="9"/>
      <c r="G139" s="9"/>
      <c r="H139" s="9"/>
      <c r="I139" s="9"/>
      <c r="J139" s="9"/>
    </row>
    <row r="140" spans="1:10" x14ac:dyDescent="0.25">
      <c r="A140" s="8">
        <v>43877</v>
      </c>
      <c r="B140" s="16">
        <f>'[1]Ag Demand'!$AA151</f>
        <v>344</v>
      </c>
      <c r="C140" s="16">
        <f>'[1]Ag Demand'!$X151</f>
        <v>104</v>
      </c>
      <c r="D140" s="16">
        <f>'[1]Ag Demand'!$D151</f>
        <v>0</v>
      </c>
      <c r="E140" s="9"/>
      <c r="F140" s="9"/>
      <c r="G140" s="9"/>
      <c r="H140" s="9"/>
      <c r="I140" s="9"/>
      <c r="J140" s="9"/>
    </row>
    <row r="141" spans="1:10" x14ac:dyDescent="0.25">
      <c r="A141" s="8">
        <v>43878</v>
      </c>
      <c r="B141" s="16">
        <f>'[1]Ag Demand'!$AA152</f>
        <v>307</v>
      </c>
      <c r="C141" s="16">
        <f>'[1]Ag Demand'!$X152</f>
        <v>106.45</v>
      </c>
      <c r="D141" s="16">
        <f>'[1]Ag Demand'!$D152</f>
        <v>0</v>
      </c>
      <c r="E141" s="9"/>
      <c r="F141" s="9"/>
      <c r="G141" s="9"/>
      <c r="H141" s="9"/>
      <c r="I141" s="9"/>
      <c r="J141" s="9"/>
    </row>
    <row r="142" spans="1:10" x14ac:dyDescent="0.25">
      <c r="A142" s="8">
        <v>43879</v>
      </c>
      <c r="B142" s="16">
        <f>'[1]Ag Demand'!$AA153</f>
        <v>260</v>
      </c>
      <c r="C142" s="16">
        <f>'[1]Ag Demand'!$X153</f>
        <v>98.42</v>
      </c>
      <c r="D142" s="16">
        <f>'[1]Ag Demand'!$D153</f>
        <v>0</v>
      </c>
      <c r="E142" s="9"/>
      <c r="F142" s="9"/>
      <c r="G142" s="9"/>
      <c r="H142" s="9"/>
      <c r="I142" s="9"/>
      <c r="J142" s="9"/>
    </row>
    <row r="143" spans="1:10" x14ac:dyDescent="0.25">
      <c r="A143" s="8">
        <v>43880</v>
      </c>
      <c r="B143" s="16">
        <f>'[1]Ag Demand'!$AA154</f>
        <v>301</v>
      </c>
      <c r="C143" s="16">
        <f>'[1]Ag Demand'!$X154</f>
        <v>99.22</v>
      </c>
      <c r="D143" s="16">
        <f>'[1]Ag Demand'!$D154</f>
        <v>0</v>
      </c>
      <c r="E143" s="9"/>
      <c r="F143" s="9"/>
      <c r="G143" s="9"/>
      <c r="H143" s="9"/>
      <c r="I143" s="9"/>
      <c r="J143" s="9"/>
    </row>
    <row r="144" spans="1:10" x14ac:dyDescent="0.25">
      <c r="A144" s="8">
        <v>43881</v>
      </c>
      <c r="B144" s="16">
        <f>'[1]Ag Demand'!$AA155</f>
        <v>307</v>
      </c>
      <c r="C144" s="16">
        <f>'[1]Ag Demand'!$X155</f>
        <v>97.51</v>
      </c>
      <c r="D144" s="16">
        <f>'[1]Ag Demand'!$D155</f>
        <v>0</v>
      </c>
      <c r="E144" s="9"/>
      <c r="F144" s="9"/>
      <c r="G144" s="9"/>
      <c r="H144" s="9"/>
      <c r="I144" s="9"/>
      <c r="J144" s="9"/>
    </row>
    <row r="145" spans="1:10" x14ac:dyDescent="0.25">
      <c r="A145" s="8">
        <v>43882</v>
      </c>
      <c r="B145" s="16">
        <f>'[1]Ag Demand'!$AA156</f>
        <v>250</v>
      </c>
      <c r="C145" s="16">
        <f>'[1]Ag Demand'!$X156</f>
        <v>95.08</v>
      </c>
      <c r="D145" s="16">
        <f>'[1]Ag Demand'!$D156</f>
        <v>0</v>
      </c>
      <c r="E145" s="9"/>
      <c r="F145" s="9"/>
      <c r="G145" s="9"/>
      <c r="H145" s="9"/>
      <c r="I145" s="9"/>
      <c r="J145" s="9"/>
    </row>
    <row r="146" spans="1:10" x14ac:dyDescent="0.25">
      <c r="A146" s="8">
        <v>43883</v>
      </c>
      <c r="B146" s="16">
        <f>'[1]Ag Demand'!$AA157</f>
        <v>175</v>
      </c>
      <c r="C146" s="16">
        <f>'[1]Ag Demand'!$X157</f>
        <v>102.6</v>
      </c>
      <c r="D146" s="16">
        <f>'[1]Ag Demand'!$D157</f>
        <v>0</v>
      </c>
      <c r="E146" s="9"/>
      <c r="F146" s="9"/>
      <c r="G146" s="9"/>
      <c r="H146" s="9"/>
      <c r="I146" s="9"/>
      <c r="J146" s="9"/>
    </row>
    <row r="147" spans="1:10" x14ac:dyDescent="0.25">
      <c r="A147" s="8">
        <v>43884</v>
      </c>
      <c r="B147" s="16">
        <f>'[1]Ag Demand'!$AA158</f>
        <v>203</v>
      </c>
      <c r="C147" s="16">
        <f>'[1]Ag Demand'!$X158</f>
        <v>98.4</v>
      </c>
      <c r="D147" s="16">
        <f>'[1]Ag Demand'!$D158</f>
        <v>0</v>
      </c>
      <c r="E147" s="9"/>
      <c r="F147" s="9"/>
      <c r="G147" s="9"/>
      <c r="H147" s="9"/>
      <c r="I147" s="9"/>
      <c r="J147" s="9"/>
    </row>
    <row r="148" spans="1:10" x14ac:dyDescent="0.25">
      <c r="A148" s="8">
        <v>43885</v>
      </c>
      <c r="B148" s="16">
        <f>'[1]Ag Demand'!$AA159</f>
        <v>170</v>
      </c>
      <c r="C148" s="16">
        <f>'[1]Ag Demand'!$X159</f>
        <v>99.34</v>
      </c>
      <c r="D148" s="16">
        <f>'[1]Ag Demand'!$D159</f>
        <v>0</v>
      </c>
      <c r="E148" s="9"/>
      <c r="F148" s="9"/>
      <c r="G148" s="9"/>
      <c r="H148" s="9"/>
      <c r="I148" s="9"/>
      <c r="J148" s="9"/>
    </row>
    <row r="149" spans="1:10" x14ac:dyDescent="0.25">
      <c r="A149" s="8">
        <v>43886</v>
      </c>
      <c r="B149" s="16">
        <f>'[1]Ag Demand'!$AA160</f>
        <v>142</v>
      </c>
      <c r="C149" s="16">
        <f>'[1]Ag Demand'!$X160</f>
        <v>94.01</v>
      </c>
      <c r="D149" s="16">
        <f>'[1]Ag Demand'!$D160</f>
        <v>0</v>
      </c>
      <c r="E149" s="9"/>
      <c r="F149" s="9"/>
      <c r="G149" s="9"/>
      <c r="H149" s="9"/>
      <c r="I149" s="9"/>
      <c r="J149" s="9"/>
    </row>
    <row r="150" spans="1:10" x14ac:dyDescent="0.25">
      <c r="A150" s="8">
        <v>43887</v>
      </c>
      <c r="B150" s="16">
        <f>'[1]Ag Demand'!$AA161</f>
        <v>121</v>
      </c>
      <c r="C150" s="16">
        <f>'[1]Ag Demand'!$X161</f>
        <v>97</v>
      </c>
      <c r="D150" s="16">
        <f>'[1]Ag Demand'!$D161</f>
        <v>0</v>
      </c>
      <c r="E150" s="9"/>
      <c r="F150" s="9"/>
      <c r="G150" s="9"/>
      <c r="H150" s="9"/>
      <c r="I150" s="9"/>
      <c r="J150" s="9"/>
    </row>
    <row r="151" spans="1:10" x14ac:dyDescent="0.25">
      <c r="A151" s="8">
        <v>43888</v>
      </c>
      <c r="B151" s="16">
        <f>'[1]Ag Demand'!$AA162</f>
        <v>153</v>
      </c>
      <c r="C151" s="16">
        <f>'[1]Ag Demand'!$X162</f>
        <v>96.6</v>
      </c>
      <c r="D151" s="16">
        <f>'[1]Ag Demand'!$D162</f>
        <v>0</v>
      </c>
      <c r="E151" s="9"/>
      <c r="F151" s="9"/>
      <c r="G151" s="9"/>
      <c r="H151" s="9"/>
      <c r="I151" s="9"/>
      <c r="J151" s="9"/>
    </row>
    <row r="152" spans="1:10" x14ac:dyDescent="0.25">
      <c r="A152" s="8">
        <v>43889</v>
      </c>
      <c r="B152" s="16">
        <f>'[1]Ag Demand'!$AA163</f>
        <v>155</v>
      </c>
      <c r="C152" s="16">
        <f>'[1]Ag Demand'!$X163</f>
        <v>90</v>
      </c>
      <c r="D152" s="16">
        <f>'[1]Ag Demand'!$D163</f>
        <v>0</v>
      </c>
      <c r="E152" s="9"/>
      <c r="F152" s="9"/>
      <c r="G152" s="9"/>
      <c r="H152" s="9"/>
      <c r="I152" s="9"/>
      <c r="J152" s="9"/>
    </row>
    <row r="153" spans="1:10" x14ac:dyDescent="0.25">
      <c r="A153" s="8">
        <v>43890</v>
      </c>
      <c r="B153" s="16">
        <f>'[1]Ag Demand'!$AA164</f>
        <v>123</v>
      </c>
      <c r="C153" s="16">
        <f>'[1]Ag Demand'!$X164</f>
        <v>97</v>
      </c>
      <c r="D153" s="16">
        <f>'[1]Ag Demand'!$D164</f>
        <v>0</v>
      </c>
      <c r="E153" s="9"/>
      <c r="F153" s="9"/>
      <c r="G153" s="9"/>
      <c r="H153" s="9"/>
      <c r="I153" s="9"/>
      <c r="J153" s="9"/>
    </row>
    <row r="154" spans="1:10" x14ac:dyDescent="0.25">
      <c r="A154" s="8">
        <v>43891</v>
      </c>
      <c r="B154" s="16">
        <f>'[1]Ag Demand'!$AA165</f>
        <v>165</v>
      </c>
      <c r="C154" s="16">
        <f>'[1]Ag Demand'!$X165</f>
        <v>96</v>
      </c>
      <c r="D154" s="16">
        <f>'[1]Ag Demand'!$D165</f>
        <v>0</v>
      </c>
      <c r="E154" s="9"/>
      <c r="F154" s="9"/>
      <c r="G154" s="9"/>
      <c r="H154" s="9"/>
      <c r="I154" s="9"/>
      <c r="J154" s="9"/>
    </row>
    <row r="155" spans="1:10" x14ac:dyDescent="0.25">
      <c r="A155" s="8">
        <v>43892</v>
      </c>
      <c r="B155" s="16">
        <f>'[1]Ag Demand'!$AA166</f>
        <v>139</v>
      </c>
      <c r="C155" s="16">
        <f>'[1]Ag Demand'!$X166</f>
        <v>89.6</v>
      </c>
      <c r="D155" s="16">
        <f>'[1]Ag Demand'!$D166</f>
        <v>0</v>
      </c>
      <c r="E155" s="9"/>
      <c r="F155" s="9"/>
      <c r="G155" s="9"/>
      <c r="H155" s="9"/>
      <c r="I155" s="9"/>
      <c r="J155" s="9"/>
    </row>
    <row r="156" spans="1:10" x14ac:dyDescent="0.25">
      <c r="A156" s="8">
        <v>43893</v>
      </c>
      <c r="B156" s="16">
        <f>'[1]Ag Demand'!$AA167</f>
        <v>139</v>
      </c>
      <c r="C156" s="16">
        <f>'[1]Ag Demand'!$X167</f>
        <v>82.59</v>
      </c>
      <c r="D156" s="16">
        <f>'[1]Ag Demand'!$D167</f>
        <v>0</v>
      </c>
      <c r="E156" s="9"/>
      <c r="F156" s="9"/>
      <c r="G156" s="9"/>
      <c r="H156" s="9"/>
      <c r="I156" s="9"/>
      <c r="J156" s="9"/>
    </row>
    <row r="157" spans="1:10" x14ac:dyDescent="0.25">
      <c r="A157" s="8">
        <v>43894</v>
      </c>
      <c r="B157" s="16">
        <f>'[1]Ag Demand'!$AA168</f>
        <v>134</v>
      </c>
      <c r="C157" s="16">
        <f>'[1]Ag Demand'!$X168</f>
        <v>91.06</v>
      </c>
      <c r="D157" s="16">
        <f>'[1]Ag Demand'!$D168</f>
        <v>0</v>
      </c>
      <c r="E157" s="9"/>
      <c r="F157" s="9"/>
      <c r="G157" s="9"/>
      <c r="H157" s="9"/>
      <c r="I157" s="9"/>
      <c r="J157" s="9"/>
    </row>
    <row r="158" spans="1:10" x14ac:dyDescent="0.25">
      <c r="A158" s="8">
        <v>43895</v>
      </c>
      <c r="B158" s="16">
        <f>'[1]Ag Demand'!$AA169</f>
        <v>112</v>
      </c>
      <c r="C158" s="16">
        <f>'[1]Ag Demand'!$X169</f>
        <v>64.44</v>
      </c>
      <c r="D158" s="16">
        <f>'[1]Ag Demand'!$D169</f>
        <v>0</v>
      </c>
      <c r="E158" s="9"/>
      <c r="F158" s="9"/>
      <c r="G158" s="9"/>
      <c r="H158" s="9"/>
      <c r="I158" s="9"/>
      <c r="J158" s="9"/>
    </row>
    <row r="159" spans="1:10" x14ac:dyDescent="0.25">
      <c r="A159" s="8">
        <v>43896</v>
      </c>
      <c r="B159" s="16">
        <f>'[1]Ag Demand'!$AA170</f>
        <v>104</v>
      </c>
      <c r="C159" s="16">
        <f>'[1]Ag Demand'!$X170</f>
        <v>71.739999999999995</v>
      </c>
      <c r="D159" s="16">
        <f>'[1]Ag Demand'!$D170</f>
        <v>0</v>
      </c>
      <c r="E159" s="9"/>
      <c r="F159" s="9"/>
      <c r="G159" s="9"/>
      <c r="H159" s="9"/>
      <c r="I159" s="9"/>
      <c r="J159" s="9"/>
    </row>
    <row r="160" spans="1:10" x14ac:dyDescent="0.25">
      <c r="A160" s="8">
        <v>43897</v>
      </c>
      <c r="B160" s="16">
        <f>'[1]Ag Demand'!$AA171</f>
        <v>86.6</v>
      </c>
      <c r="C160" s="16">
        <f>'[1]Ag Demand'!$X171</f>
        <v>72.53</v>
      </c>
      <c r="D160" s="16">
        <f>'[1]Ag Demand'!$D171</f>
        <v>0</v>
      </c>
      <c r="E160" s="9"/>
      <c r="F160" s="9"/>
      <c r="G160" s="9"/>
      <c r="H160" s="9"/>
      <c r="I160" s="9"/>
      <c r="J160" s="9"/>
    </row>
    <row r="161" spans="1:10" x14ac:dyDescent="0.25">
      <c r="A161" s="8">
        <v>43898</v>
      </c>
      <c r="B161" s="16">
        <f>'[1]Ag Demand'!$AA172</f>
        <v>76.8</v>
      </c>
      <c r="C161" s="16">
        <f>'[1]Ag Demand'!$X172</f>
        <v>73.959999999999994</v>
      </c>
      <c r="D161" s="16">
        <f>'[1]Ag Demand'!$D172</f>
        <v>0</v>
      </c>
      <c r="E161" s="9"/>
      <c r="F161" s="9"/>
      <c r="G161" s="9"/>
      <c r="H161" s="9"/>
      <c r="I161" s="9"/>
      <c r="J161" s="9"/>
    </row>
    <row r="162" spans="1:10" x14ac:dyDescent="0.25">
      <c r="A162" s="8">
        <v>43899</v>
      </c>
      <c r="B162" s="16">
        <f>'[1]Ag Demand'!$AA173</f>
        <v>26.4</v>
      </c>
      <c r="C162" s="16">
        <f>'[1]Ag Demand'!$X173</f>
        <v>74.33</v>
      </c>
      <c r="D162" s="16">
        <f>'[1]Ag Demand'!$D173</f>
        <v>0</v>
      </c>
      <c r="E162" s="9"/>
      <c r="F162" s="9"/>
      <c r="G162" s="9"/>
      <c r="H162" s="9"/>
      <c r="I162" s="9"/>
      <c r="J162" s="9"/>
    </row>
    <row r="163" spans="1:10" x14ac:dyDescent="0.25">
      <c r="A163" s="8">
        <v>43900</v>
      </c>
      <c r="B163" s="16">
        <f>'[1]Ag Demand'!$AA174</f>
        <v>41.2</v>
      </c>
      <c r="C163" s="16">
        <f>'[1]Ag Demand'!$X174</f>
        <v>73.180000000000007</v>
      </c>
      <c r="D163" s="16">
        <f>'[1]Ag Demand'!$D174</f>
        <v>0</v>
      </c>
      <c r="E163" s="9"/>
      <c r="F163" s="9"/>
      <c r="G163" s="9"/>
      <c r="H163" s="9"/>
      <c r="I163" s="9"/>
      <c r="J163" s="9"/>
    </row>
    <row r="164" spans="1:10" x14ac:dyDescent="0.25">
      <c r="A164" s="8">
        <v>43901</v>
      </c>
      <c r="B164" s="16">
        <f>'[1]Ag Demand'!$AA175</f>
        <v>92.1</v>
      </c>
      <c r="C164" s="16">
        <f>'[1]Ag Demand'!$X175</f>
        <v>73.17</v>
      </c>
      <c r="D164" s="16">
        <f>'[1]Ag Demand'!$D175</f>
        <v>0</v>
      </c>
      <c r="E164" s="9"/>
      <c r="F164" s="9"/>
      <c r="G164" s="9"/>
      <c r="H164" s="9"/>
      <c r="I164" s="9"/>
      <c r="J164" s="9"/>
    </row>
    <row r="165" spans="1:10" x14ac:dyDescent="0.25">
      <c r="A165" s="8">
        <v>43902</v>
      </c>
      <c r="B165" s="16">
        <f>'[1]Ag Demand'!$AA176</f>
        <v>97.3</v>
      </c>
      <c r="C165" s="16">
        <f>'[1]Ag Demand'!$X176</f>
        <v>59.65</v>
      </c>
      <c r="D165" s="16">
        <f>'[1]Ag Demand'!$D176</f>
        <v>0</v>
      </c>
      <c r="E165" s="9"/>
      <c r="F165" s="9"/>
      <c r="G165" s="9"/>
      <c r="H165" s="9"/>
      <c r="I165" s="9"/>
      <c r="J165" s="9"/>
    </row>
    <row r="166" spans="1:10" x14ac:dyDescent="0.25">
      <c r="A166" s="8">
        <v>43903</v>
      </c>
      <c r="B166" s="16">
        <f>'[1]Ag Demand'!$AA177</f>
        <v>53.8</v>
      </c>
      <c r="C166" s="16">
        <f>'[1]Ag Demand'!$X177</f>
        <v>42.66</v>
      </c>
      <c r="D166" s="16">
        <f>'[1]Ag Demand'!$D177</f>
        <v>0</v>
      </c>
      <c r="E166" s="9"/>
      <c r="F166" s="9"/>
      <c r="G166" s="9"/>
      <c r="H166" s="9"/>
      <c r="I166" s="9"/>
      <c r="J166" s="9"/>
    </row>
    <row r="167" spans="1:10" x14ac:dyDescent="0.25">
      <c r="A167" s="8">
        <v>43904</v>
      </c>
      <c r="B167" s="16">
        <f>'[1]Ag Demand'!$AA178</f>
        <v>51.8</v>
      </c>
      <c r="C167" s="16">
        <f>'[1]Ag Demand'!$X178</f>
        <v>38.03</v>
      </c>
      <c r="D167" s="16">
        <f>'[1]Ag Demand'!$D178</f>
        <v>3.5900000000000034</v>
      </c>
      <c r="E167" s="9"/>
      <c r="F167" s="9"/>
      <c r="G167" s="9"/>
      <c r="H167" s="9"/>
      <c r="I167" s="9"/>
      <c r="J167" s="9"/>
    </row>
    <row r="168" spans="1:10" x14ac:dyDescent="0.25">
      <c r="A168" s="8">
        <v>43905</v>
      </c>
      <c r="B168" s="16">
        <f>'[1]Ag Demand'!$AA179</f>
        <v>44.8</v>
      </c>
      <c r="C168" s="16">
        <f>'[1]Ag Demand'!$X179</f>
        <v>34.46</v>
      </c>
      <c r="D168" s="16">
        <f>'[1]Ag Demand'!$D179</f>
        <v>12.120000000000005</v>
      </c>
      <c r="E168" s="9"/>
      <c r="F168" s="9"/>
      <c r="G168" s="9"/>
      <c r="H168" s="9"/>
      <c r="I168" s="9"/>
      <c r="J168" s="9"/>
    </row>
    <row r="169" spans="1:10" x14ac:dyDescent="0.25">
      <c r="A169" s="8">
        <v>43906</v>
      </c>
      <c r="B169" s="16">
        <f>'[1]Ag Demand'!$AA180</f>
        <v>0</v>
      </c>
      <c r="C169" s="16">
        <f>'[1]Ag Demand'!$X180</f>
        <v>35.340000000000003</v>
      </c>
      <c r="D169" s="16">
        <f>'[1]Ag Demand'!$D180</f>
        <v>48.259999999999991</v>
      </c>
      <c r="E169" s="9"/>
      <c r="F169" s="9"/>
      <c r="G169" s="9"/>
      <c r="H169" s="9"/>
      <c r="I169" s="9"/>
      <c r="J169" s="9"/>
    </row>
    <row r="170" spans="1:10" x14ac:dyDescent="0.25">
      <c r="A170" s="8">
        <v>43907</v>
      </c>
      <c r="B170" s="16">
        <f>'[1]Ag Demand'!$AA181</f>
        <v>24.4</v>
      </c>
      <c r="C170" s="16">
        <f>'[1]Ag Demand'!$X181</f>
        <v>35.65</v>
      </c>
      <c r="D170" s="16">
        <f>'[1]Ag Demand'!$D181</f>
        <v>0</v>
      </c>
      <c r="E170" s="9"/>
      <c r="F170" s="9"/>
      <c r="G170" s="9"/>
      <c r="H170" s="9"/>
      <c r="I170" s="9"/>
      <c r="J170" s="9"/>
    </row>
    <row r="171" spans="1:10" x14ac:dyDescent="0.25">
      <c r="A171" s="8">
        <v>43908</v>
      </c>
      <c r="B171" s="16">
        <f>'[1]Ag Demand'!$AA182</f>
        <v>0</v>
      </c>
      <c r="C171" s="16">
        <f>'[1]Ag Demand'!$X182</f>
        <v>35.67</v>
      </c>
      <c r="D171" s="16">
        <f>'[1]Ag Demand'!$D182</f>
        <v>0</v>
      </c>
      <c r="E171" s="9"/>
      <c r="F171" s="9"/>
      <c r="G171" s="9"/>
      <c r="H171" s="9"/>
      <c r="I171" s="9"/>
      <c r="J171" s="9"/>
    </row>
    <row r="172" spans="1:10" x14ac:dyDescent="0.25">
      <c r="A172" s="8">
        <v>43909</v>
      </c>
      <c r="B172" s="16">
        <f>'[1]Ag Demand'!$AA183</f>
        <v>0</v>
      </c>
      <c r="C172" s="16">
        <f>'[1]Ag Demand'!$X183</f>
        <v>49.47</v>
      </c>
      <c r="D172" s="16">
        <f>'[1]Ag Demand'!$D183</f>
        <v>0</v>
      </c>
      <c r="E172" s="9"/>
      <c r="F172" s="9"/>
      <c r="G172" s="9"/>
      <c r="H172" s="9"/>
      <c r="I172" s="9"/>
      <c r="J172" s="9"/>
    </row>
    <row r="173" spans="1:10" x14ac:dyDescent="0.25">
      <c r="A173" s="8">
        <v>43910</v>
      </c>
      <c r="B173" s="16">
        <f>'[1]Ag Demand'!$AA184</f>
        <v>5.27</v>
      </c>
      <c r="C173" s="16">
        <f>'[1]Ag Demand'!$X184</f>
        <v>52.44</v>
      </c>
      <c r="D173" s="16">
        <f>'[1]Ag Demand'!$D184</f>
        <v>0</v>
      </c>
      <c r="E173" s="9"/>
      <c r="F173" s="9"/>
      <c r="G173" s="9"/>
      <c r="H173" s="9"/>
      <c r="I173" s="9"/>
      <c r="J173" s="9"/>
    </row>
    <row r="174" spans="1:10" x14ac:dyDescent="0.25">
      <c r="A174" s="8">
        <v>43911</v>
      </c>
      <c r="B174" s="16">
        <f>'[1]Ag Demand'!$AA185</f>
        <v>3.75</v>
      </c>
      <c r="C174" s="16">
        <f>'[1]Ag Demand'!$X185</f>
        <v>57.89</v>
      </c>
      <c r="D174" s="16">
        <f>'[1]Ag Demand'!$D185</f>
        <v>0</v>
      </c>
      <c r="E174" s="9"/>
      <c r="F174" s="9"/>
      <c r="G174" s="9"/>
      <c r="H174" s="9"/>
      <c r="I174" s="9"/>
      <c r="J174" s="9"/>
    </row>
    <row r="175" spans="1:10" x14ac:dyDescent="0.25">
      <c r="A175" s="8">
        <v>43912</v>
      </c>
      <c r="B175" s="16">
        <f>'[1]Ag Demand'!$AA186</f>
        <v>5.0599999999999996</v>
      </c>
      <c r="C175" s="16">
        <f>'[1]Ag Demand'!$X186</f>
        <v>42.75</v>
      </c>
      <c r="D175" s="16">
        <f>'[1]Ag Demand'!$D186</f>
        <v>0.78999999999999915</v>
      </c>
      <c r="E175" s="9"/>
      <c r="F175" s="9"/>
      <c r="G175" s="9"/>
      <c r="H175" s="9"/>
      <c r="I175" s="9"/>
      <c r="J175" s="9"/>
    </row>
    <row r="176" spans="1:10" x14ac:dyDescent="0.25">
      <c r="A176" s="8">
        <v>43913</v>
      </c>
      <c r="B176" s="16">
        <f>'[1]Ag Demand'!$AA187</f>
        <v>51.4</v>
      </c>
      <c r="C176" s="16">
        <f>'[1]Ag Demand'!$X187</f>
        <v>45.33</v>
      </c>
      <c r="D176" s="16">
        <f>'[1]Ag Demand'!$D187</f>
        <v>0</v>
      </c>
      <c r="E176" s="9"/>
      <c r="F176" s="9"/>
      <c r="G176" s="9"/>
      <c r="H176" s="9"/>
      <c r="I176" s="9"/>
      <c r="J176" s="9"/>
    </row>
    <row r="177" spans="1:10" x14ac:dyDescent="0.25">
      <c r="A177" s="8">
        <v>43914</v>
      </c>
      <c r="B177" s="16">
        <f>'[1]Ag Demand'!$AA188</f>
        <v>99.4</v>
      </c>
      <c r="C177" s="16">
        <f>'[1]Ag Demand'!$X188</f>
        <v>53.14</v>
      </c>
      <c r="D177" s="16">
        <f>'[1]Ag Demand'!$D188</f>
        <v>0</v>
      </c>
      <c r="E177" s="9"/>
      <c r="F177" s="9"/>
      <c r="G177" s="9"/>
      <c r="H177" s="9"/>
      <c r="I177" s="9"/>
      <c r="J177" s="9"/>
    </row>
    <row r="178" spans="1:10" x14ac:dyDescent="0.25">
      <c r="A178" s="8">
        <v>43915</v>
      </c>
      <c r="B178" s="16">
        <f>'[1]Ag Demand'!$AA189</f>
        <v>136</v>
      </c>
      <c r="C178" s="16">
        <f>'[1]Ag Demand'!$X189</f>
        <v>45.63</v>
      </c>
      <c r="D178" s="16">
        <f>'[1]Ag Demand'!$D189</f>
        <v>0</v>
      </c>
      <c r="E178" s="9"/>
      <c r="F178" s="9"/>
      <c r="G178" s="9"/>
      <c r="H178" s="9"/>
      <c r="I178" s="9"/>
      <c r="J178" s="9"/>
    </row>
    <row r="179" spans="1:10" x14ac:dyDescent="0.25">
      <c r="A179" s="8">
        <v>43916</v>
      </c>
      <c r="B179" s="16">
        <f>'[1]Ag Demand'!$AA190</f>
        <v>138</v>
      </c>
      <c r="C179" s="16">
        <f>'[1]Ag Demand'!$X190</f>
        <v>51.99</v>
      </c>
      <c r="D179" s="16">
        <f>'[1]Ag Demand'!$D190</f>
        <v>0</v>
      </c>
      <c r="E179" s="9"/>
      <c r="F179" s="9"/>
      <c r="G179" s="9"/>
      <c r="H179" s="9"/>
      <c r="I179" s="9"/>
      <c r="J179" s="9"/>
    </row>
    <row r="180" spans="1:10" x14ac:dyDescent="0.25">
      <c r="A180" s="8">
        <v>43917</v>
      </c>
      <c r="B180" s="16">
        <f>'[1]Ag Demand'!$AA191</f>
        <v>139</v>
      </c>
      <c r="C180" s="16">
        <f>'[1]Ag Demand'!$X191</f>
        <v>42.56</v>
      </c>
      <c r="D180" s="16">
        <f>'[1]Ag Demand'!$D191</f>
        <v>0</v>
      </c>
      <c r="E180" s="9"/>
      <c r="F180" s="9"/>
      <c r="G180" s="9"/>
      <c r="H180" s="9"/>
      <c r="I180" s="9"/>
      <c r="J180" s="9"/>
    </row>
    <row r="181" spans="1:10" x14ac:dyDescent="0.25">
      <c r="A181" s="8">
        <v>43918</v>
      </c>
      <c r="B181" s="16">
        <f>'[1]Ag Demand'!$AA192</f>
        <v>213</v>
      </c>
      <c r="C181" s="16">
        <f>'[1]Ag Demand'!$X192</f>
        <v>35.22</v>
      </c>
      <c r="D181" s="16">
        <f>'[1]Ag Demand'!$D192</f>
        <v>0</v>
      </c>
      <c r="E181" s="9"/>
      <c r="F181" s="9"/>
      <c r="G181" s="9"/>
      <c r="H181" s="9"/>
      <c r="I181" s="9"/>
      <c r="J181" s="9"/>
    </row>
    <row r="182" spans="1:10" x14ac:dyDescent="0.25">
      <c r="A182" s="8">
        <v>43919</v>
      </c>
      <c r="B182" s="16">
        <f>'[1]Ag Demand'!$AA193</f>
        <v>270</v>
      </c>
      <c r="C182" s="16">
        <f>'[1]Ag Demand'!$X193</f>
        <v>37.130000000000003</v>
      </c>
      <c r="D182" s="16">
        <f>'[1]Ag Demand'!$D193</f>
        <v>0</v>
      </c>
      <c r="E182" s="9"/>
      <c r="F182" s="9"/>
      <c r="G182" s="9"/>
      <c r="H182" s="9"/>
      <c r="I182" s="9"/>
      <c r="J182" s="9"/>
    </row>
    <row r="183" spans="1:10" x14ac:dyDescent="0.25">
      <c r="A183" s="8">
        <v>43920</v>
      </c>
      <c r="B183" s="16">
        <f>'[1]Ag Demand'!$AA194</f>
        <v>270</v>
      </c>
      <c r="C183" s="16">
        <f>'[1]Ag Demand'!$X194</f>
        <v>40.17</v>
      </c>
      <c r="D183" s="16">
        <f>'[1]Ag Demand'!$D194</f>
        <v>0</v>
      </c>
      <c r="E183" s="9"/>
      <c r="F183" s="9"/>
      <c r="G183" s="9"/>
      <c r="H183" s="9"/>
      <c r="I183" s="9"/>
      <c r="J183" s="9"/>
    </row>
    <row r="184" spans="1:10" x14ac:dyDescent="0.25">
      <c r="A184" s="8">
        <v>43921</v>
      </c>
      <c r="B184" s="16">
        <f>'[1]Ag Demand'!$AA195</f>
        <v>240</v>
      </c>
      <c r="C184" s="16">
        <f>'[1]Ag Demand'!$X195</f>
        <v>38.880000000000003</v>
      </c>
      <c r="D184" s="16">
        <f>'[1]Ag Demand'!$D195</f>
        <v>0</v>
      </c>
      <c r="E184" s="9"/>
      <c r="F184" s="9"/>
      <c r="G184" s="9"/>
      <c r="H184" s="9"/>
      <c r="I184" s="9"/>
      <c r="J184" s="9"/>
    </row>
    <row r="185" spans="1:10" x14ac:dyDescent="0.25">
      <c r="A185" s="8">
        <v>43922</v>
      </c>
      <c r="B185" s="16">
        <f>'[1]Ag Demand'!$AA196</f>
        <v>218</v>
      </c>
      <c r="C185" s="16">
        <f>'[1]Ag Demand'!$X196</f>
        <v>37.58</v>
      </c>
      <c r="D185" s="16">
        <f>'[1]Ag Demand'!$D196</f>
        <v>0</v>
      </c>
      <c r="E185" s="9"/>
      <c r="F185" s="9"/>
      <c r="G185" s="9"/>
      <c r="H185" s="9"/>
      <c r="I185" s="9"/>
      <c r="J185" s="9"/>
    </row>
    <row r="186" spans="1:10" x14ac:dyDescent="0.25">
      <c r="A186" s="8">
        <v>43923</v>
      </c>
      <c r="B186" s="16">
        <f>'[1]Ag Demand'!$AA197</f>
        <v>170</v>
      </c>
      <c r="C186" s="16">
        <f>'[1]Ag Demand'!$X197</f>
        <v>35.869999999999997</v>
      </c>
      <c r="D186" s="16">
        <f>'[1]Ag Demand'!$D197</f>
        <v>0</v>
      </c>
      <c r="E186" s="9"/>
      <c r="F186" s="9"/>
      <c r="G186" s="9"/>
      <c r="H186" s="9"/>
      <c r="I186" s="9"/>
      <c r="J186" s="9"/>
    </row>
    <row r="187" spans="1:10" x14ac:dyDescent="0.25">
      <c r="A187" s="8">
        <v>43924</v>
      </c>
      <c r="B187" s="16">
        <f>'[1]Ag Demand'!$AA198</f>
        <v>133</v>
      </c>
      <c r="C187" s="16">
        <f>'[1]Ag Demand'!$X198</f>
        <v>35.700000000000003</v>
      </c>
      <c r="D187" s="16">
        <f>'[1]Ag Demand'!$D198</f>
        <v>0</v>
      </c>
      <c r="E187" s="9"/>
      <c r="F187" s="9"/>
      <c r="G187" s="9"/>
      <c r="H187" s="9"/>
      <c r="I187" s="9"/>
      <c r="J187" s="9"/>
    </row>
    <row r="188" spans="1:10" x14ac:dyDescent="0.25">
      <c r="A188" s="8">
        <v>43925</v>
      </c>
      <c r="B188" s="16">
        <f>'[1]Ag Demand'!$AA199</f>
        <v>126</v>
      </c>
      <c r="C188" s="16">
        <f>'[1]Ag Demand'!$X199</f>
        <v>24.13</v>
      </c>
      <c r="D188" s="16">
        <f>'[1]Ag Demand'!$D199</f>
        <v>0</v>
      </c>
      <c r="E188" s="9"/>
      <c r="F188" s="9"/>
      <c r="G188" s="9"/>
      <c r="H188" s="9"/>
      <c r="I188" s="9"/>
      <c r="J188" s="9"/>
    </row>
    <row r="189" spans="1:10" x14ac:dyDescent="0.25">
      <c r="A189" s="8">
        <v>43926</v>
      </c>
      <c r="B189" s="16">
        <f>'[1]Ag Demand'!$AA200</f>
        <v>116</v>
      </c>
      <c r="C189" s="16">
        <f>'[1]Ag Demand'!$X200</f>
        <v>15.4</v>
      </c>
      <c r="D189" s="16">
        <f>'[1]Ag Demand'!$D200</f>
        <v>0</v>
      </c>
      <c r="E189" s="9"/>
      <c r="F189" s="9"/>
      <c r="G189" s="9"/>
      <c r="H189" s="9"/>
      <c r="I189" s="9"/>
      <c r="J189" s="9"/>
    </row>
    <row r="190" spans="1:10" x14ac:dyDescent="0.25">
      <c r="A190" s="8">
        <v>43927</v>
      </c>
      <c r="B190" s="16">
        <f>'[1]Ag Demand'!$AA201</f>
        <v>63.7</v>
      </c>
      <c r="C190" s="16">
        <f>'[1]Ag Demand'!$X201</f>
        <v>14.53</v>
      </c>
      <c r="D190" s="16">
        <f>'[1]Ag Demand'!$D201</f>
        <v>0</v>
      </c>
      <c r="E190" s="9"/>
      <c r="F190" s="9"/>
      <c r="G190" s="9"/>
      <c r="H190" s="9"/>
      <c r="I190" s="9"/>
      <c r="J190" s="9"/>
    </row>
    <row r="191" spans="1:10" x14ac:dyDescent="0.25">
      <c r="A191" s="8">
        <v>43928</v>
      </c>
      <c r="B191" s="16">
        <f>'[1]Ag Demand'!$AA202</f>
        <v>117</v>
      </c>
      <c r="C191" s="16">
        <f>'[1]Ag Demand'!$X202</f>
        <v>16.72</v>
      </c>
      <c r="D191" s="16">
        <f>'[1]Ag Demand'!$D202</f>
        <v>46</v>
      </c>
      <c r="E191" s="9"/>
      <c r="F191" s="9"/>
      <c r="G191" s="9"/>
      <c r="H191" s="9"/>
      <c r="I191" s="9"/>
      <c r="J191" s="9"/>
    </row>
    <row r="192" spans="1:10" x14ac:dyDescent="0.25">
      <c r="A192" s="8">
        <v>43929</v>
      </c>
      <c r="B192" s="16">
        <f>'[1]Ag Demand'!$AA203</f>
        <v>69.2</v>
      </c>
      <c r="C192" s="16">
        <f>'[1]Ag Demand'!$X203</f>
        <v>11.28</v>
      </c>
      <c r="D192" s="16">
        <f>'[1]Ag Demand'!$D203</f>
        <v>56</v>
      </c>
      <c r="E192" s="9"/>
      <c r="F192" s="9"/>
      <c r="G192" s="9"/>
      <c r="H192" s="9"/>
      <c r="I192" s="9"/>
      <c r="J192" s="9"/>
    </row>
    <row r="193" spans="1:10" x14ac:dyDescent="0.25">
      <c r="A193" s="8">
        <v>43930</v>
      </c>
      <c r="B193" s="16">
        <f>'[1]Ag Demand'!$AA204</f>
        <v>91.9</v>
      </c>
      <c r="C193" s="16">
        <f>'[1]Ag Demand'!$X204</f>
        <v>14.35</v>
      </c>
      <c r="D193" s="16">
        <f>'[1]Ag Demand'!$D204</f>
        <v>49</v>
      </c>
      <c r="E193" s="9"/>
      <c r="F193" s="9"/>
      <c r="G193" s="9"/>
      <c r="H193" s="9"/>
      <c r="I193" s="9"/>
      <c r="J193" s="9"/>
    </row>
    <row r="194" spans="1:10" x14ac:dyDescent="0.25">
      <c r="A194" s="8">
        <v>43931</v>
      </c>
      <c r="B194" s="16">
        <f>'[1]Ag Demand'!$AA205</f>
        <v>86.3</v>
      </c>
      <c r="C194" s="16">
        <f>'[1]Ag Demand'!$X205</f>
        <v>14.22</v>
      </c>
      <c r="D194" s="16">
        <f>'[1]Ag Demand'!$D205</f>
        <v>62</v>
      </c>
      <c r="E194" s="9"/>
      <c r="F194" s="9"/>
      <c r="G194" s="9"/>
      <c r="H194" s="9"/>
      <c r="I194" s="9"/>
      <c r="J194" s="9"/>
    </row>
    <row r="195" spans="1:10" x14ac:dyDescent="0.25">
      <c r="A195" s="8">
        <v>43932</v>
      </c>
      <c r="B195" s="16">
        <f>'[1]Ag Demand'!$AA206</f>
        <v>85</v>
      </c>
      <c r="C195" s="16">
        <f>'[1]Ag Demand'!$X206</f>
        <v>8.1999999999999993</v>
      </c>
      <c r="D195" s="16">
        <f>'[1]Ag Demand'!$D206</f>
        <v>79.8</v>
      </c>
      <c r="E195" s="9"/>
      <c r="F195" s="9"/>
      <c r="G195" s="9"/>
      <c r="H195" s="9"/>
      <c r="I195" s="9"/>
      <c r="J195" s="9"/>
    </row>
    <row r="196" spans="1:10" x14ac:dyDescent="0.25">
      <c r="A196" s="8">
        <v>43933</v>
      </c>
      <c r="B196" s="16">
        <f>'[1]Ag Demand'!$AA207</f>
        <v>62.8</v>
      </c>
      <c r="C196" s="16">
        <f>'[1]Ag Demand'!$X207</f>
        <v>5.63</v>
      </c>
      <c r="D196" s="16">
        <f>'[1]Ag Demand'!$D207</f>
        <v>130.57</v>
      </c>
      <c r="E196" s="9"/>
      <c r="F196" s="9"/>
      <c r="G196" s="9"/>
      <c r="H196" s="9"/>
      <c r="I196" s="9"/>
      <c r="J196" s="9"/>
    </row>
    <row r="197" spans="1:10" x14ac:dyDescent="0.25">
      <c r="A197" s="8">
        <v>43934</v>
      </c>
      <c r="B197" s="16">
        <f>'[1]Ag Demand'!$AA208</f>
        <v>53.8</v>
      </c>
      <c r="C197" s="16">
        <f>'[1]Ag Demand'!$X208</f>
        <v>3.65</v>
      </c>
      <c r="D197" s="16">
        <f>'[1]Ag Demand'!$D208</f>
        <v>207.45000000000002</v>
      </c>
      <c r="E197" s="9"/>
      <c r="F197" s="9"/>
      <c r="G197" s="9"/>
      <c r="H197" s="9"/>
      <c r="I197" s="9"/>
      <c r="J197" s="9"/>
    </row>
    <row r="198" spans="1:10" x14ac:dyDescent="0.25">
      <c r="A198" s="8">
        <v>43935</v>
      </c>
      <c r="B198" s="16">
        <f>'[1]Ag Demand'!$AA209</f>
        <v>54.1</v>
      </c>
      <c r="C198" s="16">
        <f>'[1]Ag Demand'!$X209</f>
        <v>8.14</v>
      </c>
      <c r="D198" s="16">
        <f>'[1]Ag Demand'!$D209</f>
        <v>206.95999999999998</v>
      </c>
      <c r="E198" s="9"/>
      <c r="F198" s="9"/>
      <c r="G198" s="9"/>
      <c r="H198" s="9"/>
      <c r="I198" s="9"/>
      <c r="J198" s="9"/>
    </row>
    <row r="199" spans="1:10" x14ac:dyDescent="0.25">
      <c r="A199" s="8">
        <v>43936</v>
      </c>
      <c r="B199" s="16">
        <f>'[1]Ag Demand'!$AA210</f>
        <v>72.400000000000006</v>
      </c>
      <c r="C199" s="16">
        <f>'[1]Ag Demand'!$X210</f>
        <v>8.83</v>
      </c>
      <c r="D199" s="16">
        <f>'[1]Ag Demand'!$D210</f>
        <v>189.17000000000002</v>
      </c>
      <c r="E199" s="9"/>
      <c r="F199" s="9"/>
      <c r="G199" s="9"/>
      <c r="H199" s="9"/>
      <c r="I199" s="9"/>
      <c r="J199" s="9"/>
    </row>
    <row r="200" spans="1:10" x14ac:dyDescent="0.25">
      <c r="A200" s="8">
        <v>43937</v>
      </c>
      <c r="B200" s="16">
        <f>'[1]Ag Demand'!$AA211</f>
        <v>83.1</v>
      </c>
      <c r="C200" s="16">
        <f>'[1]Ag Demand'!$X211</f>
        <v>3.19</v>
      </c>
      <c r="D200" s="16">
        <f>'[1]Ag Demand'!$D211</f>
        <v>200.31</v>
      </c>
      <c r="E200" s="9"/>
      <c r="F200" s="9"/>
      <c r="G200" s="9"/>
      <c r="H200" s="9"/>
      <c r="I200" s="9"/>
      <c r="J200" s="9"/>
    </row>
    <row r="201" spans="1:10" x14ac:dyDescent="0.25">
      <c r="A201" s="8">
        <v>43938</v>
      </c>
      <c r="B201" s="16">
        <f>'[1]Ag Demand'!$AA212</f>
        <v>66.900000000000006</v>
      </c>
      <c r="C201" s="16">
        <f>'[1]Ag Demand'!$X212</f>
        <v>6.82</v>
      </c>
      <c r="D201" s="16">
        <f>'[1]Ag Demand'!$D212</f>
        <v>243.98</v>
      </c>
      <c r="E201" s="9"/>
      <c r="F201" s="9"/>
      <c r="G201" s="9"/>
      <c r="H201" s="9"/>
      <c r="I201" s="9"/>
      <c r="J201" s="9"/>
    </row>
    <row r="202" spans="1:10" x14ac:dyDescent="0.25">
      <c r="A202" s="8">
        <v>43939</v>
      </c>
      <c r="B202" s="16">
        <f>'[1]Ag Demand'!$AA213</f>
        <v>47.7</v>
      </c>
      <c r="C202" s="16">
        <f>'[1]Ag Demand'!$X213</f>
        <v>4.57</v>
      </c>
      <c r="D202" s="16">
        <f>'[1]Ag Demand'!$D213</f>
        <v>286.42999999999995</v>
      </c>
      <c r="E202" s="9"/>
      <c r="F202" s="9"/>
      <c r="G202" s="9"/>
      <c r="H202" s="9"/>
      <c r="I202" s="9"/>
      <c r="J202" s="9"/>
    </row>
    <row r="203" spans="1:10" x14ac:dyDescent="0.25">
      <c r="A203" s="8">
        <v>43940</v>
      </c>
      <c r="B203" s="16">
        <f>'[1]Ag Demand'!$AA214</f>
        <v>33.200000000000003</v>
      </c>
      <c r="C203" s="16">
        <f>'[1]Ag Demand'!$X214</f>
        <v>8.4700000000000006</v>
      </c>
      <c r="D203" s="16">
        <f>'[1]Ag Demand'!$D214</f>
        <v>324.52999999999997</v>
      </c>
      <c r="E203" s="9"/>
      <c r="F203" s="9"/>
      <c r="G203" s="9"/>
      <c r="H203" s="9"/>
      <c r="I203" s="9"/>
      <c r="J203" s="9"/>
    </row>
    <row r="204" spans="1:10" x14ac:dyDescent="0.25">
      <c r="A204" s="8">
        <v>43941</v>
      </c>
      <c r="B204" s="16">
        <f>'[1]Ag Demand'!$AA215</f>
        <v>41.3</v>
      </c>
      <c r="C204" s="16">
        <f>'[1]Ag Demand'!$X215</f>
        <v>108.88</v>
      </c>
      <c r="D204" s="16">
        <f>'[1]Ag Demand'!$D215</f>
        <v>348.62</v>
      </c>
      <c r="E204" s="9"/>
      <c r="F204" s="9"/>
      <c r="G204" s="9"/>
      <c r="H204" s="9"/>
      <c r="I204" s="9"/>
      <c r="J204" s="9"/>
    </row>
    <row r="205" spans="1:10" x14ac:dyDescent="0.25">
      <c r="A205" s="8">
        <v>43942</v>
      </c>
      <c r="B205" s="16">
        <f>'[1]Ag Demand'!$AA216</f>
        <v>57.1</v>
      </c>
      <c r="C205" s="16">
        <f>'[1]Ag Demand'!$X216</f>
        <v>47.43</v>
      </c>
      <c r="D205" s="16">
        <f>'[1]Ag Demand'!$D216</f>
        <v>494.37</v>
      </c>
      <c r="E205" s="9"/>
      <c r="F205" s="9"/>
      <c r="G205" s="9"/>
      <c r="H205" s="9"/>
      <c r="I205" s="9"/>
      <c r="J205" s="9"/>
    </row>
    <row r="206" spans="1:10" x14ac:dyDescent="0.25">
      <c r="A206" s="8">
        <v>43943</v>
      </c>
      <c r="B206" s="16">
        <f>'[1]Ag Demand'!$AA217</f>
        <v>8.1199999999999992</v>
      </c>
      <c r="C206" s="16">
        <f>'[1]Ag Demand'!$X217</f>
        <v>6.2</v>
      </c>
      <c r="D206" s="16">
        <f>'[1]Ag Demand'!$D217</f>
        <v>661.23</v>
      </c>
      <c r="E206" s="9"/>
      <c r="F206" s="9"/>
      <c r="G206" s="9"/>
      <c r="H206" s="9"/>
      <c r="I206" s="9"/>
      <c r="J206" s="9"/>
    </row>
    <row r="207" spans="1:10" x14ac:dyDescent="0.25">
      <c r="A207" s="8">
        <v>43944</v>
      </c>
      <c r="B207" s="16">
        <f>'[1]Ag Demand'!$AA218</f>
        <v>67.3</v>
      </c>
      <c r="C207" s="16">
        <f>'[1]Ag Demand'!$X218</f>
        <v>95.51</v>
      </c>
      <c r="D207" s="16">
        <f>'[1]Ag Demand'!$D218</f>
        <v>599.94000000000005</v>
      </c>
      <c r="E207" s="9"/>
      <c r="F207" s="9"/>
      <c r="G207" s="9"/>
      <c r="H207" s="9"/>
      <c r="I207" s="9"/>
      <c r="J207" s="9"/>
    </row>
    <row r="208" spans="1:10" x14ac:dyDescent="0.25">
      <c r="A208" s="8">
        <v>43945</v>
      </c>
      <c r="B208" s="16">
        <f>'[1]Ag Demand'!$AA219</f>
        <v>11</v>
      </c>
      <c r="C208" s="16">
        <f>'[1]Ag Demand'!$X219</f>
        <v>75.8</v>
      </c>
      <c r="D208" s="16">
        <f>'[1]Ag Demand'!$D219</f>
        <v>735.73</v>
      </c>
      <c r="E208" s="9"/>
      <c r="F208" s="9"/>
      <c r="G208" s="9"/>
      <c r="H208" s="9"/>
      <c r="I208" s="9"/>
      <c r="J208" s="9"/>
    </row>
    <row r="209" spans="1:10" x14ac:dyDescent="0.25">
      <c r="A209" s="8">
        <v>43946</v>
      </c>
      <c r="B209" s="16">
        <f>'[1]Ag Demand'!$AA220</f>
        <v>48.2</v>
      </c>
      <c r="C209" s="16">
        <f>'[1]Ag Demand'!$X220</f>
        <v>31.57</v>
      </c>
      <c r="D209" s="16">
        <f>'[1]Ag Demand'!$D220</f>
        <v>694.5</v>
      </c>
      <c r="E209" s="9"/>
      <c r="F209" s="9"/>
      <c r="G209" s="9"/>
      <c r="H209" s="9"/>
      <c r="I209" s="9"/>
      <c r="J209" s="9"/>
    </row>
    <row r="210" spans="1:10" x14ac:dyDescent="0.25">
      <c r="A210" s="8">
        <v>43947</v>
      </c>
      <c r="B210" s="16">
        <f>'[1]Ag Demand'!$AA221</f>
        <v>9.59</v>
      </c>
      <c r="C210" s="16">
        <f>'[1]Ag Demand'!$X221</f>
        <v>42.64</v>
      </c>
      <c r="D210" s="16">
        <f>'[1]Ag Demand'!$D221</f>
        <v>709.27</v>
      </c>
      <c r="E210" s="9"/>
      <c r="F210" s="9"/>
      <c r="G210" s="9"/>
      <c r="H210" s="9"/>
      <c r="I210" s="9"/>
      <c r="J210" s="9"/>
    </row>
    <row r="211" spans="1:10" x14ac:dyDescent="0.25">
      <c r="A211" s="8">
        <v>43948</v>
      </c>
      <c r="B211" s="16">
        <f>'[1]Ag Demand'!$AA222</f>
        <v>54.7</v>
      </c>
      <c r="C211" s="16">
        <f>'[1]Ag Demand'!$X222</f>
        <v>53.01</v>
      </c>
      <c r="D211" s="16">
        <f>'[1]Ag Demand'!$D222</f>
        <v>599.88</v>
      </c>
      <c r="E211" s="9"/>
      <c r="F211" s="9"/>
      <c r="G211" s="9"/>
      <c r="H211" s="9"/>
      <c r="I211" s="9"/>
      <c r="J211" s="9"/>
    </row>
    <row r="212" spans="1:10" x14ac:dyDescent="0.25">
      <c r="A212" s="8">
        <v>43949</v>
      </c>
      <c r="B212" s="16">
        <f>'[1]Ag Demand'!$AA223</f>
        <v>57.2</v>
      </c>
      <c r="C212" s="16">
        <f>'[1]Ag Demand'!$X223</f>
        <v>47.52</v>
      </c>
      <c r="D212" s="16">
        <f>'[1]Ag Demand'!$D223</f>
        <v>546.85</v>
      </c>
      <c r="E212" s="9"/>
      <c r="F212" s="9"/>
      <c r="G212" s="9"/>
      <c r="H212" s="9"/>
      <c r="I212" s="9"/>
      <c r="J212" s="9"/>
    </row>
    <row r="213" spans="1:10" x14ac:dyDescent="0.25">
      <c r="A213" s="8">
        <v>43950</v>
      </c>
      <c r="B213" s="16">
        <f>'[1]Ag Demand'!$AA224</f>
        <v>18.399999999999999</v>
      </c>
      <c r="C213" s="16">
        <f>'[1]Ag Demand'!$X224</f>
        <v>32.94</v>
      </c>
      <c r="D213" s="16">
        <f>'[1]Ag Demand'!$D224</f>
        <v>620.14</v>
      </c>
      <c r="E213" s="9"/>
      <c r="F213" s="9"/>
      <c r="G213" s="9"/>
      <c r="H213" s="9"/>
      <c r="I213" s="9"/>
      <c r="J213" s="9"/>
    </row>
    <row r="214" spans="1:10" x14ac:dyDescent="0.25">
      <c r="A214" s="8">
        <v>43951</v>
      </c>
      <c r="B214" s="16">
        <f>'[1]Ag Demand'!$AA225</f>
        <v>55.5</v>
      </c>
      <c r="C214" s="16">
        <f>'[1]Ag Demand'!$X225</f>
        <v>46.76</v>
      </c>
      <c r="D214" s="16">
        <f>'[1]Ag Demand'!$D225</f>
        <v>578.61</v>
      </c>
      <c r="E214" s="9"/>
      <c r="F214" s="9"/>
      <c r="G214" s="9"/>
      <c r="H214" s="9"/>
      <c r="I214" s="9"/>
      <c r="J214" s="9"/>
    </row>
    <row r="215" spans="1:10" x14ac:dyDescent="0.25">
      <c r="A215" s="8">
        <v>43952</v>
      </c>
      <c r="B215" s="16">
        <f>'[1]Ag Demand'!$AA226</f>
        <v>26.6</v>
      </c>
      <c r="C215" s="16">
        <f>'[1]Ag Demand'!$X226</f>
        <v>49.82</v>
      </c>
      <c r="D215" s="16">
        <f>'[1]Ag Demand'!$D226</f>
        <v>602.14</v>
      </c>
      <c r="E215" s="9"/>
      <c r="F215" s="9"/>
      <c r="G215" s="9"/>
      <c r="H215" s="9"/>
      <c r="I215" s="9"/>
      <c r="J215" s="9"/>
    </row>
    <row r="216" spans="1:10" x14ac:dyDescent="0.25">
      <c r="A216" s="8">
        <v>43953</v>
      </c>
      <c r="B216" s="16">
        <f>'[1]Ag Demand'!$AA227</f>
        <v>32.5</v>
      </c>
      <c r="C216" s="16">
        <f>'[1]Ag Demand'!$X227</f>
        <v>91.69</v>
      </c>
      <c r="D216" s="16">
        <f>'[1]Ag Demand'!$D227</f>
        <v>478.89</v>
      </c>
      <c r="E216" s="9"/>
      <c r="F216" s="9"/>
      <c r="G216" s="9"/>
      <c r="H216" s="9"/>
      <c r="I216" s="9"/>
      <c r="J216" s="9"/>
    </row>
    <row r="217" spans="1:10" x14ac:dyDescent="0.25">
      <c r="A217" s="8">
        <v>43954</v>
      </c>
      <c r="B217" s="16">
        <f>'[1]Ag Demand'!$AA228</f>
        <v>116</v>
      </c>
      <c r="C217" s="16">
        <f>'[1]Ag Demand'!$X228</f>
        <v>118.16</v>
      </c>
      <c r="D217" s="16">
        <f>'[1]Ag Demand'!$D228</f>
        <v>402.52</v>
      </c>
      <c r="E217" s="9"/>
      <c r="F217" s="9"/>
      <c r="G217" s="9"/>
      <c r="H217" s="9"/>
      <c r="I217" s="9"/>
      <c r="J217" s="9"/>
    </row>
    <row r="218" spans="1:10" x14ac:dyDescent="0.25">
      <c r="A218" s="8">
        <v>43955</v>
      </c>
      <c r="B218" s="16">
        <f>'[1]Ag Demand'!$AA229</f>
        <v>91.9</v>
      </c>
      <c r="C218" s="16">
        <f>'[1]Ag Demand'!$X229</f>
        <v>107.56</v>
      </c>
      <c r="D218" s="16">
        <f>'[1]Ag Demand'!$D229</f>
        <v>349.96</v>
      </c>
      <c r="E218" s="9"/>
      <c r="F218" s="9"/>
      <c r="G218" s="9"/>
      <c r="H218" s="9"/>
      <c r="I218" s="9"/>
      <c r="J218" s="9"/>
    </row>
    <row r="219" spans="1:10" x14ac:dyDescent="0.25">
      <c r="A219" s="8">
        <v>43956</v>
      </c>
      <c r="B219" s="16">
        <f>'[1]Ag Demand'!$AA230</f>
        <v>41.3</v>
      </c>
      <c r="C219" s="16">
        <f>'[1]Ag Demand'!$X230</f>
        <v>83.09</v>
      </c>
      <c r="D219" s="16">
        <f>'[1]Ag Demand'!$D230</f>
        <v>317.87</v>
      </c>
      <c r="E219" s="9"/>
      <c r="F219" s="9"/>
      <c r="G219" s="9"/>
      <c r="H219" s="9"/>
      <c r="I219" s="9"/>
      <c r="J219" s="9"/>
    </row>
    <row r="220" spans="1:10" x14ac:dyDescent="0.25">
      <c r="A220" s="8">
        <v>43957</v>
      </c>
      <c r="B220" s="16">
        <f>'[1]Ag Demand'!$AA231</f>
        <v>0</v>
      </c>
      <c r="C220" s="16">
        <f>'[1]Ag Demand'!$X231</f>
        <v>41.13</v>
      </c>
      <c r="D220" s="16">
        <f>'[1]Ag Demand'!$D231</f>
        <v>376.51</v>
      </c>
      <c r="E220" s="9"/>
      <c r="F220" s="9"/>
      <c r="G220" s="9"/>
      <c r="H220" s="9"/>
      <c r="I220" s="9"/>
      <c r="J220" s="9"/>
    </row>
    <row r="221" spans="1:10" x14ac:dyDescent="0.25">
      <c r="A221" s="8">
        <v>43958</v>
      </c>
      <c r="B221" s="16">
        <f>'[1]Ag Demand'!$AA232</f>
        <v>0</v>
      </c>
      <c r="C221" s="16">
        <f>'[1]Ag Demand'!$X232</f>
        <v>60.083413040165688</v>
      </c>
      <c r="D221" s="16">
        <f>'[1]Ag Demand'!$D232</f>
        <v>369.78658695983432</v>
      </c>
      <c r="E221" s="9"/>
      <c r="F221" s="9"/>
      <c r="G221" s="9"/>
      <c r="H221" s="9"/>
      <c r="I221" s="9"/>
      <c r="J221" s="9"/>
    </row>
    <row r="222" spans="1:10" x14ac:dyDescent="0.25">
      <c r="A222" s="8">
        <v>43959</v>
      </c>
      <c r="B222" s="16">
        <f>'[1]Ag Demand'!$AA233</f>
        <v>0</v>
      </c>
      <c r="C222" s="16">
        <f>'[1]Ag Demand'!$X233</f>
        <v>43.333413040165688</v>
      </c>
      <c r="D222" s="16">
        <f>'[1]Ag Demand'!$D233</f>
        <v>396.84658695983433</v>
      </c>
      <c r="E222" s="9"/>
      <c r="F222" s="9"/>
      <c r="G222" s="9"/>
      <c r="H222" s="9"/>
      <c r="I222" s="9"/>
      <c r="J222" s="9"/>
    </row>
    <row r="223" spans="1:10" x14ac:dyDescent="0.25">
      <c r="A223" s="8">
        <v>43960</v>
      </c>
      <c r="B223" s="16">
        <f>'[1]Ag Demand'!$AA234</f>
        <v>0</v>
      </c>
      <c r="C223" s="16">
        <f>'[1]Ag Demand'!$X234</f>
        <v>34.273413040165686</v>
      </c>
      <c r="D223" s="16">
        <f>'[1]Ag Demand'!$D234</f>
        <v>393.21658695983433</v>
      </c>
      <c r="E223" s="9"/>
      <c r="F223" s="9"/>
      <c r="G223" s="9"/>
      <c r="H223" s="9"/>
      <c r="I223" s="9"/>
      <c r="J223" s="9"/>
    </row>
    <row r="224" spans="1:10" x14ac:dyDescent="0.25">
      <c r="A224" s="8">
        <v>43961</v>
      </c>
      <c r="B224" s="16">
        <f>'[1]Ag Demand'!$AA235</f>
        <v>0</v>
      </c>
      <c r="C224" s="16">
        <f>'[1]Ag Demand'!$X235</f>
        <v>29.613413040165689</v>
      </c>
      <c r="D224" s="16">
        <f>'[1]Ag Demand'!$D235</f>
        <v>377.58658695983434</v>
      </c>
      <c r="E224" s="9"/>
      <c r="F224" s="9"/>
      <c r="G224" s="9"/>
      <c r="H224" s="9"/>
      <c r="I224" s="9"/>
      <c r="J224" s="9"/>
    </row>
    <row r="225" spans="1:10" x14ac:dyDescent="0.25">
      <c r="A225" s="8">
        <v>43962</v>
      </c>
      <c r="B225" s="16">
        <f>'[1]Ag Demand'!$AA236</f>
        <v>0</v>
      </c>
      <c r="C225" s="16">
        <f>'[1]Ag Demand'!$X236</f>
        <v>30.683413040165689</v>
      </c>
      <c r="D225" s="16">
        <f>'[1]Ag Demand'!$D236</f>
        <v>395.18658695983436</v>
      </c>
      <c r="E225" s="9"/>
      <c r="F225" s="9"/>
      <c r="G225" s="9"/>
      <c r="H225" s="9"/>
      <c r="I225" s="9"/>
      <c r="J225" s="9"/>
    </row>
    <row r="226" spans="1:10" x14ac:dyDescent="0.25">
      <c r="A226" s="8">
        <v>43963</v>
      </c>
      <c r="B226" s="16">
        <f>'[1]Ag Demand'!$AA237</f>
        <v>0</v>
      </c>
      <c r="C226" s="16">
        <f>'[1]Ag Demand'!$X237</f>
        <v>66.453413040165685</v>
      </c>
      <c r="D226" s="16">
        <f>'[1]Ag Demand'!$D237</f>
        <v>360.73658695983431</v>
      </c>
      <c r="E226" s="9"/>
      <c r="F226" s="9"/>
      <c r="G226" s="9"/>
      <c r="H226" s="9"/>
      <c r="I226" s="9"/>
      <c r="J226" s="9"/>
    </row>
    <row r="227" spans="1:10" x14ac:dyDescent="0.25">
      <c r="A227" s="8">
        <v>43964</v>
      </c>
      <c r="B227" s="16">
        <f>'[1]Ag Demand'!$AA238</f>
        <v>0</v>
      </c>
      <c r="C227" s="16">
        <f>'[1]Ag Demand'!$X238</f>
        <v>106.88341304016568</v>
      </c>
      <c r="D227" s="16">
        <f>'[1]Ag Demand'!$D238</f>
        <v>294.23658695983431</v>
      </c>
      <c r="E227" s="9"/>
      <c r="F227" s="9"/>
      <c r="G227" s="9"/>
      <c r="H227" s="9"/>
      <c r="I227" s="9"/>
      <c r="J227" s="9"/>
    </row>
    <row r="228" spans="1:10" x14ac:dyDescent="0.25">
      <c r="A228" s="8">
        <v>43965</v>
      </c>
      <c r="B228" s="16">
        <f>'[1]Ag Demand'!$AA239</f>
        <v>0</v>
      </c>
      <c r="C228" s="16">
        <f>'[1]Ag Demand'!$X239</f>
        <v>148.55341304016568</v>
      </c>
      <c r="D228" s="16">
        <f>'[1]Ag Demand'!$D239</f>
        <v>253.31</v>
      </c>
      <c r="E228" s="9"/>
      <c r="F228" s="9"/>
      <c r="G228" s="9"/>
      <c r="H228" s="9"/>
      <c r="I228" s="9"/>
      <c r="J228" s="9"/>
    </row>
    <row r="229" spans="1:10" x14ac:dyDescent="0.25">
      <c r="A229" s="8">
        <v>43966</v>
      </c>
      <c r="B229" s="16">
        <f>'[1]Ag Demand'!$AA240</f>
        <v>0</v>
      </c>
      <c r="C229" s="16">
        <f>'[1]Ag Demand'!$X240</f>
        <v>175.53341304016567</v>
      </c>
      <c r="D229" s="16">
        <f>'[1]Ag Demand'!$D240</f>
        <v>237.72</v>
      </c>
      <c r="E229" s="9"/>
      <c r="F229" s="9"/>
      <c r="G229" s="9"/>
      <c r="H229" s="9"/>
      <c r="I229" s="9"/>
      <c r="J229" s="9"/>
    </row>
    <row r="230" spans="1:10" x14ac:dyDescent="0.25">
      <c r="A230" s="8">
        <v>43967</v>
      </c>
      <c r="B230" s="16">
        <f>'[1]Ag Demand'!$AA241</f>
        <v>0</v>
      </c>
      <c r="C230" s="16">
        <f>'[1]Ag Demand'!$X241</f>
        <v>173.00341304016567</v>
      </c>
      <c r="D230" s="16">
        <f>'[1]Ag Demand'!$D241</f>
        <v>223.51</v>
      </c>
      <c r="E230" s="9"/>
      <c r="F230" s="9"/>
      <c r="G230" s="9"/>
      <c r="H230" s="9"/>
      <c r="I230" s="9"/>
      <c r="J230" s="9"/>
    </row>
    <row r="231" spans="1:10" x14ac:dyDescent="0.25">
      <c r="A231" s="8">
        <v>43968</v>
      </c>
      <c r="B231" s="16">
        <f>'[1]Ag Demand'!$AA242</f>
        <v>0</v>
      </c>
      <c r="C231" s="16">
        <f>'[1]Ag Demand'!$X242</f>
        <v>169.35341304016569</v>
      </c>
      <c r="D231" s="16">
        <f>'[1]Ag Demand'!$D242</f>
        <v>214.54</v>
      </c>
      <c r="E231" s="9"/>
      <c r="F231" s="9"/>
      <c r="G231" s="9"/>
      <c r="H231" s="9"/>
      <c r="I231" s="9"/>
      <c r="J231" s="9"/>
    </row>
    <row r="232" spans="1:10" x14ac:dyDescent="0.25">
      <c r="A232" s="8">
        <v>43969</v>
      </c>
      <c r="B232" s="16">
        <f>'[1]Ag Demand'!$AA243</f>
        <v>0</v>
      </c>
      <c r="C232" s="16">
        <f>'[1]Ag Demand'!$X243</f>
        <v>128.51341304016569</v>
      </c>
      <c r="D232" s="16">
        <f>'[1]Ag Demand'!$D243</f>
        <v>198.23</v>
      </c>
      <c r="E232" s="9"/>
      <c r="F232" s="9"/>
      <c r="G232" s="9"/>
      <c r="H232" s="9"/>
      <c r="I232" s="9"/>
      <c r="J232" s="9"/>
    </row>
    <row r="233" spans="1:10" x14ac:dyDescent="0.25">
      <c r="A233" s="8">
        <v>43970</v>
      </c>
      <c r="B233" s="16">
        <f>'[1]Ag Demand'!$AA244</f>
        <v>0</v>
      </c>
      <c r="C233" s="16">
        <f>'[1]Ag Demand'!$X244</f>
        <v>198.13341304016569</v>
      </c>
      <c r="D233" s="16">
        <f>'[1]Ag Demand'!$D244</f>
        <v>188.2</v>
      </c>
      <c r="E233" s="9"/>
      <c r="F233" s="9"/>
      <c r="G233" s="9"/>
      <c r="H233" s="9"/>
      <c r="I233" s="9"/>
      <c r="J233" s="9"/>
    </row>
    <row r="234" spans="1:10" x14ac:dyDescent="0.25">
      <c r="A234" s="8">
        <v>43971</v>
      </c>
      <c r="B234" s="16">
        <f>'[1]Ag Demand'!$AA245</f>
        <v>0</v>
      </c>
      <c r="C234" s="16">
        <f>'[1]Ag Demand'!$X245</f>
        <v>181.15341304016567</v>
      </c>
      <c r="D234" s="16">
        <f>'[1]Ag Demand'!$D245</f>
        <v>188</v>
      </c>
      <c r="E234" s="9"/>
      <c r="F234" s="9"/>
      <c r="G234" s="9"/>
      <c r="H234" s="9"/>
      <c r="I234" s="9"/>
      <c r="J234" s="9"/>
    </row>
    <row r="235" spans="1:10" x14ac:dyDescent="0.25">
      <c r="A235" s="8">
        <v>43972</v>
      </c>
      <c r="B235" s="16">
        <f>'[1]Ag Demand'!$AA246</f>
        <v>20.9</v>
      </c>
      <c r="C235" s="16">
        <f>'[1]Ag Demand'!$X246</f>
        <v>143.54341304016569</v>
      </c>
      <c r="D235" s="16">
        <f>'[1]Ag Demand'!$D246</f>
        <v>188.19</v>
      </c>
      <c r="E235" s="9"/>
      <c r="F235" s="9"/>
      <c r="G235" s="9"/>
      <c r="H235" s="9"/>
      <c r="I235" s="9"/>
      <c r="J235" s="9"/>
    </row>
    <row r="236" spans="1:10" x14ac:dyDescent="0.25">
      <c r="A236" s="8">
        <v>43973</v>
      </c>
      <c r="B236" s="16">
        <f>'[1]Ag Demand'!$AA247</f>
        <v>37.1</v>
      </c>
      <c r="C236" s="16">
        <f>'[1]Ag Demand'!$X247</f>
        <v>145.42341304016568</v>
      </c>
      <c r="D236" s="16">
        <f>'[1]Ag Demand'!$D247</f>
        <v>180.04</v>
      </c>
      <c r="E236" s="9"/>
      <c r="F236" s="9"/>
      <c r="G236" s="9"/>
      <c r="H236" s="9"/>
      <c r="I236" s="9"/>
      <c r="J236" s="9"/>
    </row>
    <row r="237" spans="1:10" x14ac:dyDescent="0.25">
      <c r="A237" s="8">
        <v>43974</v>
      </c>
      <c r="B237" s="16">
        <f>'[1]Ag Demand'!$AA248</f>
        <v>0</v>
      </c>
      <c r="C237" s="16">
        <f>'[1]Ag Demand'!$X248</f>
        <v>111.76341304016569</v>
      </c>
      <c r="D237" s="16">
        <f>'[1]Ag Demand'!$D248</f>
        <v>162.15</v>
      </c>
      <c r="E237" s="9"/>
      <c r="F237" s="9"/>
      <c r="G237" s="9"/>
      <c r="H237" s="9"/>
      <c r="I237" s="9"/>
      <c r="J237" s="9"/>
    </row>
    <row r="238" spans="1:10" x14ac:dyDescent="0.25">
      <c r="A238" s="8">
        <v>43975</v>
      </c>
      <c r="B238" s="16">
        <f>'[1]Ag Demand'!$AA249</f>
        <v>0</v>
      </c>
      <c r="C238" s="16">
        <f>'[1]Ag Demand'!$X249</f>
        <v>107.21341304016568</v>
      </c>
      <c r="D238" s="16">
        <f>'[1]Ag Demand'!$D249</f>
        <v>169.28</v>
      </c>
      <c r="E238" s="9"/>
      <c r="F238" s="9"/>
      <c r="G238" s="9"/>
      <c r="H238" s="9"/>
      <c r="I238" s="9"/>
      <c r="J238" s="9"/>
    </row>
    <row r="239" spans="1:10" x14ac:dyDescent="0.25">
      <c r="A239" s="8">
        <v>43976</v>
      </c>
      <c r="B239" s="16">
        <f>'[1]Ag Demand'!$AA250</f>
        <v>0</v>
      </c>
      <c r="C239" s="16">
        <f>'[1]Ag Demand'!$X250</f>
        <v>89.363413040165682</v>
      </c>
      <c r="D239" s="16">
        <f>'[1]Ag Demand'!$D250</f>
        <v>162.72</v>
      </c>
      <c r="E239" s="9"/>
      <c r="F239" s="9"/>
      <c r="G239" s="9"/>
      <c r="H239" s="9"/>
      <c r="I239" s="9"/>
      <c r="J239" s="9"/>
    </row>
    <row r="240" spans="1:10" x14ac:dyDescent="0.25">
      <c r="A240" s="8">
        <v>43977</v>
      </c>
      <c r="B240" s="16">
        <f>'[1]Ag Demand'!$AA251</f>
        <v>31.8</v>
      </c>
      <c r="C240" s="16">
        <f>'[1]Ag Demand'!$X251</f>
        <v>59.403413040165688</v>
      </c>
      <c r="D240" s="16">
        <f>'[1]Ag Demand'!$D251</f>
        <v>174.89658695983431</v>
      </c>
      <c r="E240" s="9"/>
      <c r="F240" s="9"/>
      <c r="G240" s="9"/>
      <c r="H240" s="9"/>
      <c r="I240" s="9"/>
      <c r="J240" s="9"/>
    </row>
    <row r="241" spans="1:10" x14ac:dyDescent="0.25">
      <c r="A241" s="8">
        <v>43978</v>
      </c>
      <c r="B241" s="16">
        <f>'[1]Ag Demand'!$AA252</f>
        <v>0</v>
      </c>
      <c r="C241" s="16">
        <f>'[1]Ag Demand'!$X252</f>
        <v>45.243413040165692</v>
      </c>
      <c r="D241" s="16">
        <f>'[1]Ag Demand'!$D252</f>
        <v>267.75658695983429</v>
      </c>
      <c r="E241" s="9"/>
      <c r="F241" s="9"/>
      <c r="G241" s="9"/>
      <c r="H241" s="9"/>
      <c r="I241" s="9"/>
      <c r="J241" s="9"/>
    </row>
    <row r="242" spans="1:10" x14ac:dyDescent="0.25">
      <c r="A242" s="8">
        <v>43979</v>
      </c>
      <c r="B242" s="16">
        <f>'[1]Ag Demand'!$AA253</f>
        <v>0</v>
      </c>
      <c r="C242" s="16">
        <f>'[1]Ag Demand'!$X253</f>
        <v>33.053413040165687</v>
      </c>
      <c r="D242" s="16">
        <f>'[1]Ag Demand'!$D253</f>
        <v>270.86658695983431</v>
      </c>
      <c r="E242" s="9"/>
      <c r="F242" s="9"/>
      <c r="G242" s="9"/>
      <c r="H242" s="9"/>
      <c r="I242" s="9"/>
      <c r="J242" s="9"/>
    </row>
    <row r="243" spans="1:10" x14ac:dyDescent="0.25">
      <c r="A243" s="8">
        <v>43980</v>
      </c>
      <c r="B243" s="16">
        <f>'[1]Ag Demand'!$AA254</f>
        <v>0</v>
      </c>
      <c r="C243" s="16">
        <f>'[1]Ag Demand'!$X254</f>
        <v>30.763413040165688</v>
      </c>
      <c r="D243" s="16">
        <f>'[1]Ag Demand'!$D254</f>
        <v>281.8765869598343</v>
      </c>
      <c r="E243" s="9"/>
      <c r="F243" s="9"/>
      <c r="G243" s="9"/>
      <c r="H243" s="9"/>
      <c r="I243" s="9"/>
      <c r="J243" s="9"/>
    </row>
    <row r="244" spans="1:10" x14ac:dyDescent="0.25">
      <c r="A244" s="8">
        <v>43981</v>
      </c>
      <c r="B244" s="16">
        <f>'[1]Ag Demand'!$AA255</f>
        <v>0</v>
      </c>
      <c r="C244" s="16">
        <f>'[1]Ag Demand'!$X255</f>
        <v>31.673413040165684</v>
      </c>
      <c r="D244" s="16">
        <f>'[1]Ag Demand'!$D255</f>
        <v>247.10658695983432</v>
      </c>
      <c r="E244" s="9"/>
      <c r="F244" s="9"/>
      <c r="G244" s="9"/>
      <c r="H244" s="9"/>
      <c r="I244" s="9"/>
      <c r="J244" s="9"/>
    </row>
    <row r="245" spans="1:10" x14ac:dyDescent="0.25">
      <c r="A245" s="8">
        <v>43982</v>
      </c>
      <c r="B245" s="16">
        <f>'[1]Ag Demand'!$AA256</f>
        <v>0</v>
      </c>
      <c r="C245" s="16">
        <f>'[1]Ag Demand'!$X256</f>
        <v>29.913413040165686</v>
      </c>
      <c r="D245" s="16">
        <f>'[1]Ag Demand'!$D256</f>
        <v>257.1265869598343</v>
      </c>
      <c r="E245" s="9"/>
      <c r="F245" s="9"/>
      <c r="G245" s="9"/>
      <c r="H245" s="9"/>
      <c r="I245" s="9"/>
      <c r="J245" s="9"/>
    </row>
    <row r="246" spans="1:10" x14ac:dyDescent="0.25">
      <c r="A246" s="8">
        <v>43983</v>
      </c>
      <c r="B246" s="16">
        <f>'[1]Ag Demand'!$AA257</f>
        <v>0</v>
      </c>
      <c r="C246" s="16">
        <f>'[1]Ag Demand'!$X257</f>
        <v>33.563413040165685</v>
      </c>
      <c r="D246" s="16">
        <f>'[1]Ag Demand'!$D257</f>
        <v>270.4965869598343</v>
      </c>
      <c r="E246" s="9"/>
      <c r="F246" s="9"/>
      <c r="G246" s="9"/>
      <c r="H246" s="9"/>
      <c r="I246" s="9"/>
      <c r="J246" s="9"/>
    </row>
    <row r="247" spans="1:10" x14ac:dyDescent="0.25">
      <c r="A247" s="8">
        <v>43984</v>
      </c>
      <c r="B247" s="16">
        <f>'[1]Ag Demand'!$AA258</f>
        <v>0</v>
      </c>
      <c r="C247" s="16">
        <f>'[1]Ag Demand'!$X258</f>
        <v>41.75341304016569</v>
      </c>
      <c r="D247" s="16">
        <f>'[1]Ag Demand'!$D258</f>
        <v>332.03658695983427</v>
      </c>
      <c r="E247" s="9"/>
      <c r="F247" s="9"/>
      <c r="G247" s="9"/>
      <c r="H247" s="9"/>
      <c r="I247" s="9"/>
      <c r="J247" s="9"/>
    </row>
    <row r="248" spans="1:10" x14ac:dyDescent="0.25">
      <c r="A248" s="8">
        <v>43985</v>
      </c>
      <c r="B248" s="16">
        <f>'[1]Ag Demand'!$AA259</f>
        <v>0</v>
      </c>
      <c r="C248" s="16">
        <f>'[1]Ag Demand'!$X259</f>
        <v>81.323413040165676</v>
      </c>
      <c r="D248" s="16">
        <f>'[1]Ag Demand'!$D259</f>
        <v>324.91658695983432</v>
      </c>
      <c r="E248" s="9"/>
      <c r="F248" s="9"/>
      <c r="G248" s="9"/>
      <c r="H248" s="9"/>
      <c r="I248" s="9"/>
      <c r="J248" s="9"/>
    </row>
    <row r="249" spans="1:10" x14ac:dyDescent="0.25">
      <c r="A249" s="8">
        <v>43986</v>
      </c>
      <c r="B249" s="16">
        <f>'[1]Ag Demand'!$AA260</f>
        <v>0</v>
      </c>
      <c r="C249" s="16">
        <f>'[1]Ag Demand'!$X260</f>
        <v>86.263413040165688</v>
      </c>
      <c r="D249" s="16">
        <f>'[1]Ag Demand'!$D260</f>
        <v>310.2465869598343</v>
      </c>
      <c r="E249" s="9"/>
      <c r="F249" s="9"/>
      <c r="G249" s="9"/>
      <c r="H249" s="9"/>
      <c r="I249" s="9"/>
      <c r="J249" s="9"/>
    </row>
    <row r="250" spans="1:10" x14ac:dyDescent="0.25">
      <c r="A250" s="8">
        <v>43987</v>
      </c>
      <c r="B250" s="16">
        <f>'[1]Ag Demand'!$AA261</f>
        <v>0</v>
      </c>
      <c r="C250" s="16">
        <f>'[1]Ag Demand'!$X261</f>
        <v>96.313413040165685</v>
      </c>
      <c r="D250" s="16">
        <f>'[1]Ag Demand'!$D261</f>
        <v>352.3765869598343</v>
      </c>
      <c r="E250" s="9"/>
      <c r="F250" s="9"/>
      <c r="G250" s="9"/>
      <c r="H250" s="9"/>
      <c r="I250" s="9"/>
      <c r="J250" s="9"/>
    </row>
    <row r="251" spans="1:10" x14ac:dyDescent="0.25">
      <c r="A251" s="8">
        <v>43988</v>
      </c>
      <c r="B251" s="16">
        <f>'[1]Ag Demand'!$AA262</f>
        <v>50</v>
      </c>
      <c r="C251" s="16">
        <f>'[1]Ag Demand'!$X262</f>
        <v>111.60341304016568</v>
      </c>
      <c r="D251" s="16">
        <f>'[1]Ag Demand'!$D262</f>
        <v>287.38658695983429</v>
      </c>
      <c r="E251" s="9"/>
      <c r="F251" s="9"/>
      <c r="G251" s="9"/>
      <c r="H251" s="9"/>
      <c r="I251" s="9"/>
      <c r="J251" s="9"/>
    </row>
    <row r="252" spans="1:10" x14ac:dyDescent="0.25">
      <c r="A252" s="8">
        <v>43989</v>
      </c>
      <c r="B252" s="16">
        <f>'[1]Ag Demand'!$AA263</f>
        <v>40</v>
      </c>
      <c r="C252" s="16">
        <f>'[1]Ag Demand'!$X263</f>
        <v>103.05341304016568</v>
      </c>
      <c r="D252" s="16">
        <f>'[1]Ag Demand'!$D263</f>
        <v>277.84658695983433</v>
      </c>
      <c r="E252" s="9"/>
      <c r="F252" s="9"/>
      <c r="G252" s="9"/>
      <c r="H252" s="9"/>
      <c r="I252" s="9"/>
      <c r="J252" s="9"/>
    </row>
    <row r="253" spans="1:10" x14ac:dyDescent="0.25">
      <c r="A253" s="8">
        <v>43990</v>
      </c>
      <c r="B253" s="16">
        <f>'[1]Ag Demand'!$AA264</f>
        <v>33.4</v>
      </c>
      <c r="C253" s="16">
        <f>'[1]Ag Demand'!$X264</f>
        <v>90.083413040165681</v>
      </c>
      <c r="D253" s="16">
        <f>'[1]Ag Demand'!$D264</f>
        <v>247.06658695983432</v>
      </c>
      <c r="E253" s="9"/>
      <c r="F253" s="9"/>
      <c r="G253" s="9"/>
      <c r="H253" s="9"/>
      <c r="I253" s="9"/>
      <c r="J253" s="9"/>
    </row>
    <row r="254" spans="1:10" x14ac:dyDescent="0.25">
      <c r="A254" s="8">
        <v>43991</v>
      </c>
      <c r="B254" s="16">
        <f>'[1]Ag Demand'!$AA265</f>
        <v>67.400000000000006</v>
      </c>
      <c r="C254" s="16">
        <f>'[1]Ag Demand'!$X265</f>
        <v>86.673413040165684</v>
      </c>
      <c r="D254" s="16">
        <f>'[1]Ag Demand'!$D265</f>
        <v>225.47</v>
      </c>
      <c r="E254" s="9"/>
      <c r="F254" s="9"/>
      <c r="G254" s="9"/>
      <c r="H254" s="9"/>
      <c r="I254" s="9"/>
      <c r="J254" s="9"/>
    </row>
    <row r="255" spans="1:10" x14ac:dyDescent="0.25">
      <c r="A255" s="8">
        <v>43992</v>
      </c>
      <c r="B255" s="16">
        <f>'[1]Ag Demand'!$AA266</f>
        <v>0</v>
      </c>
      <c r="C255" s="16">
        <f>'[1]Ag Demand'!$X266</f>
        <v>90.973413040165681</v>
      </c>
      <c r="D255" s="16">
        <f>'[1]Ag Demand'!$D266</f>
        <v>232.47658695983432</v>
      </c>
      <c r="E255" s="9"/>
      <c r="F255" s="9"/>
      <c r="G255" s="9"/>
      <c r="H255" s="9"/>
      <c r="I255" s="9"/>
      <c r="J255" s="9"/>
    </row>
    <row r="256" spans="1:10" x14ac:dyDescent="0.25">
      <c r="A256" s="8">
        <v>43993</v>
      </c>
      <c r="B256" s="16">
        <f>'[1]Ag Demand'!$AA267</f>
        <v>0</v>
      </c>
      <c r="C256" s="16">
        <f>'[1]Ag Demand'!$X267</f>
        <v>77.393413040165683</v>
      </c>
      <c r="D256" s="16">
        <f>'[1]Ag Demand'!$D267</f>
        <v>296.45658695983434</v>
      </c>
      <c r="E256" s="9"/>
      <c r="F256" s="9"/>
      <c r="G256" s="9"/>
      <c r="H256" s="9"/>
      <c r="I256" s="9"/>
      <c r="J256" s="9"/>
    </row>
    <row r="257" spans="1:10" x14ac:dyDescent="0.25">
      <c r="A257" s="8">
        <v>43994</v>
      </c>
      <c r="B257" s="16">
        <f>'[1]Ag Demand'!$AA268</f>
        <v>0</v>
      </c>
      <c r="C257" s="16">
        <f>'[1]Ag Demand'!$X268</f>
        <v>63.013413040165688</v>
      </c>
      <c r="D257" s="16">
        <f>'[1]Ag Demand'!$D268</f>
        <v>321.97658695983432</v>
      </c>
      <c r="E257" s="9"/>
      <c r="F257" s="9"/>
      <c r="G257" s="9"/>
      <c r="H257" s="9"/>
      <c r="I257" s="9"/>
      <c r="J257" s="9"/>
    </row>
    <row r="258" spans="1:10" x14ac:dyDescent="0.25">
      <c r="A258" s="8">
        <v>43995</v>
      </c>
      <c r="B258" s="16">
        <f>'[1]Ag Demand'!$AA269</f>
        <v>0</v>
      </c>
      <c r="C258" s="16">
        <f>'[1]Ag Demand'!$X269</f>
        <v>61.423413040165691</v>
      </c>
      <c r="D258" s="16">
        <f>'[1]Ag Demand'!$D269</f>
        <v>342.28658695983427</v>
      </c>
      <c r="E258" s="9"/>
      <c r="F258" s="9"/>
      <c r="G258" s="9"/>
      <c r="H258" s="9"/>
      <c r="I258" s="9"/>
      <c r="J258" s="9"/>
    </row>
    <row r="259" spans="1:10" x14ac:dyDescent="0.25">
      <c r="A259" s="8">
        <v>43996</v>
      </c>
      <c r="B259" s="16">
        <f>'[1]Ag Demand'!$AA270</f>
        <v>68</v>
      </c>
      <c r="C259" s="16">
        <f>'[1]Ag Demand'!$X270</f>
        <v>60.723413040165688</v>
      </c>
      <c r="D259" s="16">
        <f>'[1]Ag Demand'!$D270</f>
        <v>282.01658695983429</v>
      </c>
      <c r="E259" s="9"/>
      <c r="F259" s="9"/>
      <c r="G259" s="9"/>
      <c r="H259" s="9"/>
      <c r="I259" s="9"/>
      <c r="J259" s="9"/>
    </row>
    <row r="260" spans="1:10" x14ac:dyDescent="0.25">
      <c r="A260" s="8">
        <v>43997</v>
      </c>
      <c r="B260" s="16">
        <f>'[1]Ag Demand'!$AA271</f>
        <v>37.700000000000003</v>
      </c>
      <c r="C260" s="16">
        <f>'[1]Ag Demand'!$X271</f>
        <v>62.353413040165691</v>
      </c>
      <c r="D260" s="16">
        <f>'[1]Ag Demand'!$D271</f>
        <v>298.28658695983432</v>
      </c>
      <c r="E260" s="9"/>
      <c r="F260" s="9"/>
      <c r="G260" s="9"/>
      <c r="H260" s="9"/>
      <c r="I260" s="9"/>
      <c r="J260" s="9"/>
    </row>
    <row r="261" spans="1:10" x14ac:dyDescent="0.25">
      <c r="A261" s="8">
        <v>43998</v>
      </c>
      <c r="B261" s="16">
        <f>'[1]Ag Demand'!$AA272</f>
        <v>0</v>
      </c>
      <c r="C261" s="16">
        <f>'[1]Ag Demand'!$X272</f>
        <v>63.703413040165692</v>
      </c>
      <c r="D261" s="16">
        <f>'[1]Ag Demand'!$D272</f>
        <v>345.32658695983434</v>
      </c>
      <c r="E261" s="9"/>
      <c r="F261" s="9"/>
      <c r="G261" s="9"/>
      <c r="H261" s="9"/>
      <c r="I261" s="9"/>
      <c r="J261" s="9"/>
    </row>
    <row r="262" spans="1:10" x14ac:dyDescent="0.25">
      <c r="A262" s="8">
        <v>43999</v>
      </c>
      <c r="B262" s="16">
        <f>'[1]Ag Demand'!$AA273</f>
        <v>55.8</v>
      </c>
      <c r="C262" s="16">
        <f>'[1]Ag Demand'!$X273</f>
        <v>98.493413040165677</v>
      </c>
      <c r="D262" s="16">
        <f>'[1]Ag Demand'!$D273</f>
        <v>243.60658695983432</v>
      </c>
      <c r="E262" s="9"/>
      <c r="F262" s="9"/>
      <c r="G262" s="9"/>
      <c r="H262" s="9"/>
      <c r="I262" s="9"/>
      <c r="J262" s="9"/>
    </row>
    <row r="263" spans="1:10" x14ac:dyDescent="0.25">
      <c r="A263" s="8">
        <v>44000</v>
      </c>
      <c r="B263" s="16">
        <f>'[1]Ag Demand'!$AA274</f>
        <v>0</v>
      </c>
      <c r="C263" s="16">
        <f>'[1]Ag Demand'!$X274</f>
        <v>116.56136013292381</v>
      </c>
      <c r="D263" s="16">
        <f>'[1]Ag Demand'!$D274</f>
        <v>278.73863986707619</v>
      </c>
      <c r="E263" s="9"/>
      <c r="F263" s="9"/>
      <c r="G263" s="9"/>
      <c r="H263" s="9"/>
      <c r="I263" s="9"/>
      <c r="J263" s="9"/>
    </row>
    <row r="264" spans="1:10" x14ac:dyDescent="0.25">
      <c r="A264" s="8">
        <v>44001</v>
      </c>
      <c r="B264" s="16">
        <f>'[1]Ag Demand'!$AA275</f>
        <v>0</v>
      </c>
      <c r="C264" s="16">
        <f>'[1]Ag Demand'!$X275</f>
        <v>73.321360132923814</v>
      </c>
      <c r="D264" s="16">
        <f>'[1]Ag Demand'!$D275</f>
        <v>371.45863986707622</v>
      </c>
      <c r="E264" s="9"/>
      <c r="F264" s="9"/>
      <c r="G264" s="9"/>
      <c r="H264" s="9"/>
      <c r="I264" s="9"/>
      <c r="J264" s="9"/>
    </row>
    <row r="265" spans="1:10" x14ac:dyDescent="0.25">
      <c r="A265" s="8">
        <v>44002</v>
      </c>
      <c r="B265" s="16">
        <f>'[1]Ag Demand'!$AA276</f>
        <v>49</v>
      </c>
      <c r="C265" s="16">
        <f>'[1]Ag Demand'!$X276</f>
        <v>118.89136013292381</v>
      </c>
      <c r="D265" s="16">
        <f>'[1]Ag Demand'!$D276</f>
        <v>294.18863986707618</v>
      </c>
      <c r="E265" s="9"/>
      <c r="F265" s="9"/>
      <c r="G265" s="9"/>
      <c r="H265" s="9"/>
      <c r="I265" s="9"/>
      <c r="J265" s="9"/>
    </row>
    <row r="266" spans="1:10" x14ac:dyDescent="0.25">
      <c r="A266" s="8">
        <v>44003</v>
      </c>
      <c r="B266" s="16">
        <f>'[1]Ag Demand'!$AA277</f>
        <v>0</v>
      </c>
      <c r="C266" s="16">
        <f>'[1]Ag Demand'!$X277</f>
        <v>116.47136013292381</v>
      </c>
      <c r="D266" s="16">
        <f>'[1]Ag Demand'!$D277</f>
        <v>343.45863986707622</v>
      </c>
      <c r="E266" s="9"/>
      <c r="F266" s="9"/>
      <c r="G266" s="9"/>
      <c r="H266" s="9"/>
      <c r="I266" s="9"/>
      <c r="J266" s="9"/>
    </row>
    <row r="267" spans="1:10" x14ac:dyDescent="0.25">
      <c r="A267" s="8">
        <v>44004</v>
      </c>
      <c r="B267" s="16">
        <f>'[1]Ag Demand'!$AA278</f>
        <v>46.5</v>
      </c>
      <c r="C267" s="16">
        <f>'[1]Ag Demand'!$X278</f>
        <v>76.651360132923813</v>
      </c>
      <c r="D267" s="16">
        <f>'[1]Ag Demand'!$D278</f>
        <v>369.80863986707618</v>
      </c>
      <c r="E267" s="9"/>
      <c r="F267" s="9"/>
      <c r="G267" s="9"/>
      <c r="H267" s="9"/>
      <c r="I267" s="9"/>
      <c r="J267" s="9"/>
    </row>
    <row r="268" spans="1:10" x14ac:dyDescent="0.25">
      <c r="A268" s="8">
        <v>44005</v>
      </c>
      <c r="B268" s="16">
        <f>'[1]Ag Demand'!$AA279</f>
        <v>0</v>
      </c>
      <c r="C268" s="16">
        <f>'[1]Ag Demand'!$X279</f>
        <v>48.681360132923814</v>
      </c>
      <c r="D268" s="16">
        <f>'[1]Ag Demand'!$D279</f>
        <v>443.18863986707618</v>
      </c>
      <c r="E268" s="9"/>
      <c r="F268" s="9"/>
      <c r="G268" s="9"/>
      <c r="H268" s="9"/>
      <c r="I268" s="9"/>
      <c r="J268" s="9"/>
    </row>
    <row r="269" spans="1:10" x14ac:dyDescent="0.25">
      <c r="A269" s="8">
        <v>44006</v>
      </c>
      <c r="B269" s="16">
        <f>'[1]Ag Demand'!$AA280</f>
        <v>0</v>
      </c>
      <c r="C269" s="16">
        <f>'[1]Ag Demand'!$X280</f>
        <v>33.561360132923809</v>
      </c>
      <c r="D269" s="16">
        <f>'[1]Ag Demand'!$D280</f>
        <v>539.86863986707613</v>
      </c>
      <c r="E269" s="9"/>
      <c r="F269" s="9"/>
      <c r="G269" s="9"/>
      <c r="H269" s="9"/>
      <c r="I269" s="9"/>
      <c r="J269" s="9"/>
    </row>
    <row r="270" spans="1:10" x14ac:dyDescent="0.25">
      <c r="A270" s="8">
        <v>44007</v>
      </c>
      <c r="B270" s="16">
        <f>'[1]Ag Demand'!$AA281</f>
        <v>0</v>
      </c>
      <c r="C270" s="16">
        <f>'[1]Ag Demand'!$X281</f>
        <v>32.821360132923814</v>
      </c>
      <c r="D270" s="16">
        <f>'[1]Ag Demand'!$D281</f>
        <v>692.77863986707621</v>
      </c>
      <c r="E270" s="9"/>
      <c r="F270" s="9"/>
      <c r="G270" s="9"/>
      <c r="H270" s="9"/>
      <c r="I270" s="9"/>
      <c r="J270" s="9"/>
    </row>
    <row r="271" spans="1:10" x14ac:dyDescent="0.25">
      <c r="A271" s="8">
        <v>44008</v>
      </c>
      <c r="B271" s="16">
        <f>'[1]Ag Demand'!$AA282</f>
        <v>15</v>
      </c>
      <c r="C271" s="16">
        <f>'[1]Ag Demand'!$X282</f>
        <v>34.031360132923808</v>
      </c>
      <c r="D271" s="16">
        <f>'[1]Ag Demand'!$D282</f>
        <v>743.20863986707627</v>
      </c>
      <c r="E271" s="9"/>
      <c r="F271" s="9"/>
      <c r="G271" s="9"/>
      <c r="H271" s="9"/>
      <c r="I271" s="9"/>
      <c r="J271" s="9"/>
    </row>
    <row r="272" spans="1:10" x14ac:dyDescent="0.25">
      <c r="A272" s="8">
        <v>44009</v>
      </c>
      <c r="B272" s="16">
        <f>'[1]Ag Demand'!$AA283</f>
        <v>0</v>
      </c>
      <c r="C272" s="16">
        <f>'[1]Ag Demand'!$X283</f>
        <v>33.111360132923814</v>
      </c>
      <c r="D272" s="16">
        <f>'[1]Ag Demand'!$D283</f>
        <v>803.20863986707616</v>
      </c>
      <c r="E272" s="9"/>
      <c r="F272" s="9"/>
      <c r="G272" s="9"/>
      <c r="H272" s="9"/>
      <c r="I272" s="9"/>
      <c r="J272" s="9"/>
    </row>
    <row r="273" spans="1:10" x14ac:dyDescent="0.25">
      <c r="A273" s="8">
        <v>44010</v>
      </c>
      <c r="B273" s="16">
        <f>'[1]Ag Demand'!$AA284</f>
        <v>0</v>
      </c>
      <c r="C273" s="16">
        <f>'[1]Ag Demand'!$X284</f>
        <v>30.88136013292381</v>
      </c>
      <c r="D273" s="16">
        <f>'[1]Ag Demand'!$D284</f>
        <v>828.98863986707624</v>
      </c>
      <c r="E273" s="9"/>
      <c r="F273" s="9"/>
      <c r="G273" s="9"/>
      <c r="H273" s="9"/>
      <c r="I273" s="9"/>
      <c r="J273" s="9"/>
    </row>
    <row r="274" spans="1:10" x14ac:dyDescent="0.25">
      <c r="A274" s="8">
        <v>44011</v>
      </c>
      <c r="B274" s="16">
        <f>'[1]Ag Demand'!$AA285</f>
        <v>0</v>
      </c>
      <c r="C274" s="16">
        <f>'[1]Ag Demand'!$X285</f>
        <v>30.981360132923811</v>
      </c>
      <c r="D274" s="16">
        <f>'[1]Ag Demand'!$D285</f>
        <v>756.94863986707617</v>
      </c>
      <c r="E274" s="9"/>
      <c r="F274" s="9"/>
      <c r="G274" s="9"/>
      <c r="H274" s="9"/>
      <c r="I274" s="9"/>
      <c r="J274" s="9"/>
    </row>
    <row r="275" spans="1:10" x14ac:dyDescent="0.25">
      <c r="A275" s="8">
        <v>44012</v>
      </c>
      <c r="B275" s="16">
        <f>'[1]Ag Demand'!$AA286</f>
        <v>0</v>
      </c>
      <c r="C275" s="16">
        <f>'[1]Ag Demand'!$X286</f>
        <v>31.971360132923813</v>
      </c>
      <c r="D275" s="16">
        <f>'[1]Ag Demand'!$D286</f>
        <v>733.99863986707624</v>
      </c>
      <c r="E275" s="9"/>
      <c r="F275" s="9"/>
      <c r="G275" s="9"/>
      <c r="H275" s="9"/>
      <c r="I275" s="9"/>
      <c r="J275" s="9"/>
    </row>
    <row r="276" spans="1:10" x14ac:dyDescent="0.25">
      <c r="A276" s="8">
        <v>44013</v>
      </c>
      <c r="B276" s="16">
        <f>'[1]Ag Demand'!$AA287</f>
        <v>0</v>
      </c>
      <c r="C276" s="16">
        <f>'[1]Ag Demand'!$X287</f>
        <v>30.731360132923811</v>
      </c>
      <c r="D276" s="16">
        <f>'[1]Ag Demand'!$D287</f>
        <v>689.56863986707617</v>
      </c>
      <c r="E276" s="9"/>
      <c r="F276" s="9"/>
      <c r="G276" s="9"/>
      <c r="H276" s="9"/>
      <c r="I276" s="9"/>
      <c r="J276" s="9"/>
    </row>
    <row r="277" spans="1:10" x14ac:dyDescent="0.25">
      <c r="A277" s="8">
        <v>44014</v>
      </c>
      <c r="B277" s="16">
        <f>'[1]Ag Demand'!$AA288</f>
        <v>0</v>
      </c>
      <c r="C277" s="16">
        <f>'[1]Ag Demand'!$X288</f>
        <v>29.651360132923813</v>
      </c>
      <c r="D277" s="16">
        <f>'[1]Ag Demand'!$D288</f>
        <v>692.97863986707625</v>
      </c>
      <c r="E277" s="9"/>
      <c r="F277" s="9"/>
      <c r="G277" s="9"/>
      <c r="H277" s="9"/>
      <c r="I277" s="9"/>
      <c r="J277" s="9"/>
    </row>
    <row r="278" spans="1:10" x14ac:dyDescent="0.25">
      <c r="A278" s="8">
        <v>44015</v>
      </c>
      <c r="B278" s="16">
        <f>'[1]Ag Demand'!$AA289</f>
        <v>0</v>
      </c>
      <c r="C278" s="16">
        <f>'[1]Ag Demand'!$X289</f>
        <v>29.101360132923809</v>
      </c>
      <c r="D278" s="16">
        <f>'[1]Ag Demand'!$D289</f>
        <v>644.09863986707614</v>
      </c>
      <c r="E278" s="9"/>
      <c r="F278" s="9"/>
      <c r="G278" s="9"/>
      <c r="H278" s="9"/>
      <c r="I278" s="9"/>
      <c r="J278" s="9"/>
    </row>
    <row r="279" spans="1:10" x14ac:dyDescent="0.25">
      <c r="A279" s="8">
        <v>44016</v>
      </c>
      <c r="B279" s="16">
        <f>'[1]Ag Demand'!$AA290</f>
        <v>0</v>
      </c>
      <c r="C279" s="16">
        <f>'[1]Ag Demand'!$X290</f>
        <v>29.031360132923808</v>
      </c>
      <c r="D279" s="16">
        <f>'[1]Ag Demand'!$D290</f>
        <v>559.98863986707624</v>
      </c>
      <c r="E279" s="9"/>
      <c r="F279" s="9"/>
      <c r="G279" s="9"/>
      <c r="H279" s="9"/>
      <c r="I279" s="9"/>
      <c r="J279" s="9"/>
    </row>
    <row r="280" spans="1:10" x14ac:dyDescent="0.25">
      <c r="A280" s="8">
        <v>44017</v>
      </c>
      <c r="B280" s="16">
        <f>'[1]Ag Demand'!$AA291</f>
        <v>0</v>
      </c>
      <c r="C280" s="16">
        <f>'[1]Ag Demand'!$X291</f>
        <v>28.211360132923812</v>
      </c>
      <c r="D280" s="16">
        <f>'[1]Ag Demand'!$D291</f>
        <v>566.24863986707624</v>
      </c>
      <c r="E280" s="9"/>
      <c r="F280" s="9"/>
      <c r="G280" s="9"/>
      <c r="H280" s="9"/>
      <c r="I280" s="9"/>
      <c r="J280" s="9"/>
    </row>
    <row r="281" spans="1:10" x14ac:dyDescent="0.25">
      <c r="A281" s="8">
        <v>44018</v>
      </c>
      <c r="B281" s="16">
        <f>'[1]Ag Demand'!$AA292</f>
        <v>0</v>
      </c>
      <c r="C281" s="16">
        <f>'[1]Ag Demand'!$X292</f>
        <v>28.371360132923812</v>
      </c>
      <c r="D281" s="16">
        <f>'[1]Ag Demand'!$D292</f>
        <v>634.33863986707615</v>
      </c>
      <c r="E281" s="9"/>
      <c r="F281" s="9"/>
      <c r="G281" s="9"/>
      <c r="H281" s="9"/>
      <c r="I281" s="9"/>
      <c r="J281" s="9"/>
    </row>
    <row r="282" spans="1:10" x14ac:dyDescent="0.25">
      <c r="A282" s="8">
        <v>44019</v>
      </c>
      <c r="B282" s="16">
        <f>'[1]Ag Demand'!$AA293</f>
        <v>3.81</v>
      </c>
      <c r="C282" s="16">
        <f>'[1]Ag Demand'!$X293</f>
        <v>23.268291953852586</v>
      </c>
      <c r="D282" s="16">
        <f>'[1]Ag Demand'!$D293</f>
        <v>608.6617080461474</v>
      </c>
      <c r="E282" s="9"/>
      <c r="F282" s="9"/>
      <c r="G282" s="9"/>
      <c r="H282" s="9"/>
      <c r="I282" s="9"/>
      <c r="J282" s="9"/>
    </row>
    <row r="283" spans="1:10" x14ac:dyDescent="0.25">
      <c r="A283" s="8">
        <v>44020</v>
      </c>
      <c r="B283" s="16">
        <f>'[1]Ag Demand'!$AA294</f>
        <v>55.5</v>
      </c>
      <c r="C283" s="16">
        <f>'[1]Ag Demand'!$X294</f>
        <v>22.288291953852585</v>
      </c>
      <c r="D283" s="16">
        <f>'[1]Ag Demand'!$D294</f>
        <v>514.39170804614741</v>
      </c>
      <c r="E283" s="9"/>
      <c r="F283" s="9"/>
      <c r="G283" s="9"/>
      <c r="H283" s="9"/>
      <c r="I283" s="9"/>
      <c r="J283" s="9"/>
    </row>
    <row r="284" spans="1:10" x14ac:dyDescent="0.25">
      <c r="A284" s="8">
        <v>44021</v>
      </c>
      <c r="B284" s="16">
        <f>'[1]Ag Demand'!$AA295</f>
        <v>0</v>
      </c>
      <c r="C284" s="16">
        <f>'[1]Ag Demand'!$X295</f>
        <v>21.248291953852586</v>
      </c>
      <c r="D284" s="16">
        <f>'[1]Ag Demand'!$D295</f>
        <v>566.36170804614744</v>
      </c>
      <c r="E284" s="9"/>
      <c r="F284" s="9"/>
      <c r="G284" s="9"/>
      <c r="H284" s="9"/>
      <c r="I284" s="9"/>
      <c r="J284" s="9"/>
    </row>
    <row r="285" spans="1:10" x14ac:dyDescent="0.25">
      <c r="A285" s="8">
        <v>44022</v>
      </c>
      <c r="B285" s="16">
        <f>'[1]Ag Demand'!$AA296</f>
        <v>57.3</v>
      </c>
      <c r="C285" s="16">
        <f>'[1]Ag Demand'!$X296</f>
        <v>20.558291953852585</v>
      </c>
      <c r="D285" s="16">
        <f>'[1]Ag Demand'!$D296</f>
        <v>570.5317080461474</v>
      </c>
      <c r="E285" s="9"/>
      <c r="F285" s="9"/>
      <c r="G285" s="9"/>
      <c r="H285" s="9"/>
      <c r="I285" s="9"/>
      <c r="J285" s="9"/>
    </row>
    <row r="286" spans="1:10" x14ac:dyDescent="0.25">
      <c r="A286" s="8">
        <v>44023</v>
      </c>
      <c r="B286" s="16">
        <f>'[1]Ag Demand'!$AA297</f>
        <v>0</v>
      </c>
      <c r="C286" s="16">
        <f>'[1]Ag Demand'!$X297</f>
        <v>21.378291953852585</v>
      </c>
      <c r="D286" s="16">
        <f>'[1]Ag Demand'!$D297</f>
        <v>624.32170804614748</v>
      </c>
      <c r="E286" s="9"/>
      <c r="F286" s="9"/>
      <c r="G286" s="9"/>
      <c r="H286" s="9"/>
      <c r="I286" s="9"/>
      <c r="J286" s="9"/>
    </row>
    <row r="287" spans="1:10" x14ac:dyDescent="0.25">
      <c r="A287" s="8">
        <v>44024</v>
      </c>
      <c r="B287" s="16">
        <f>'[1]Ag Demand'!$AA298</f>
        <v>0</v>
      </c>
      <c r="C287" s="16">
        <f>'[1]Ag Demand'!$X298</f>
        <v>18.968291953852585</v>
      </c>
      <c r="D287" s="16">
        <f>'[1]Ag Demand'!$D298</f>
        <v>595.25170804614743</v>
      </c>
      <c r="E287" s="9"/>
      <c r="F287" s="9"/>
      <c r="G287" s="9"/>
      <c r="H287" s="9"/>
      <c r="I287" s="9"/>
      <c r="J287" s="9"/>
    </row>
    <row r="288" spans="1:10" x14ac:dyDescent="0.25">
      <c r="A288" s="8">
        <v>44025</v>
      </c>
      <c r="B288" s="16">
        <f>'[1]Ag Demand'!$AA299</f>
        <v>0</v>
      </c>
      <c r="C288" s="16">
        <f>'[1]Ag Demand'!$X299</f>
        <v>16.278291953852584</v>
      </c>
      <c r="D288" s="16">
        <f>'[1]Ag Demand'!$D299</f>
        <v>591.73170804614745</v>
      </c>
      <c r="E288" s="9"/>
      <c r="F288" s="9"/>
      <c r="G288" s="9"/>
      <c r="H288" s="9"/>
      <c r="I288" s="9"/>
      <c r="J288" s="9"/>
    </row>
    <row r="289" spans="1:10" x14ac:dyDescent="0.25">
      <c r="A289" s="8">
        <v>44026</v>
      </c>
      <c r="B289" s="16">
        <f>'[1]Ag Demand'!$AA300</f>
        <v>0</v>
      </c>
      <c r="C289" s="16">
        <f>'[1]Ag Demand'!$X300</f>
        <v>16.218291953852585</v>
      </c>
      <c r="D289" s="16">
        <f>'[1]Ag Demand'!$D300</f>
        <v>570.75170804614743</v>
      </c>
      <c r="E289" s="9"/>
      <c r="F289" s="9"/>
      <c r="G289" s="9"/>
      <c r="H289" s="9"/>
      <c r="I289" s="9"/>
      <c r="J289" s="9"/>
    </row>
    <row r="290" spans="1:10" x14ac:dyDescent="0.25">
      <c r="A290" s="8">
        <v>44027</v>
      </c>
      <c r="B290" s="16">
        <f>'[1]Ag Demand'!$AA301</f>
        <v>0</v>
      </c>
      <c r="C290" s="16">
        <f>'[1]Ag Demand'!$X301</f>
        <v>16.078291953852585</v>
      </c>
      <c r="D290" s="16">
        <f>'[1]Ag Demand'!$D301</f>
        <v>584.33170804614736</v>
      </c>
      <c r="E290" s="9"/>
      <c r="F290" s="9"/>
      <c r="G290" s="9"/>
      <c r="H290" s="9"/>
      <c r="I290" s="9"/>
      <c r="J290" s="9"/>
    </row>
    <row r="291" spans="1:10" x14ac:dyDescent="0.25">
      <c r="A291" s="8">
        <v>44028</v>
      </c>
      <c r="B291" s="16">
        <f>'[1]Ag Demand'!$AA302</f>
        <v>0</v>
      </c>
      <c r="C291" s="16">
        <f>'[1]Ag Demand'!$X302</f>
        <v>16.128291953852585</v>
      </c>
      <c r="D291" s="16">
        <f>'[1]Ag Demand'!$D302</f>
        <v>626.53170804614751</v>
      </c>
      <c r="E291" s="9"/>
      <c r="F291" s="9"/>
      <c r="G291" s="9"/>
      <c r="H291" s="9"/>
      <c r="I291" s="9"/>
      <c r="J291" s="9"/>
    </row>
    <row r="292" spans="1:10" x14ac:dyDescent="0.25">
      <c r="A292" s="8">
        <v>44029</v>
      </c>
      <c r="B292" s="16">
        <f>'[1]Ag Demand'!$AA303</f>
        <v>9.2100000000000009</v>
      </c>
      <c r="C292" s="16">
        <f>'[1]Ag Demand'!$X303</f>
        <v>15.788291953852585</v>
      </c>
      <c r="D292" s="16">
        <f>'[1]Ag Demand'!$D303</f>
        <v>635.44170804614748</v>
      </c>
      <c r="E292" s="9"/>
      <c r="F292" s="9"/>
      <c r="G292" s="9"/>
      <c r="H292" s="9"/>
      <c r="I292" s="9"/>
      <c r="J292" s="9"/>
    </row>
    <row r="293" spans="1:10" x14ac:dyDescent="0.25">
      <c r="A293" s="8">
        <v>44030</v>
      </c>
      <c r="B293" s="16">
        <f>'[1]Ag Demand'!$AA304</f>
        <v>0</v>
      </c>
      <c r="C293" s="16">
        <f>'[1]Ag Demand'!$X304</f>
        <v>14.888291953852587</v>
      </c>
      <c r="D293" s="16">
        <f>'[1]Ag Demand'!$D304</f>
        <v>647.50170804614731</v>
      </c>
      <c r="E293" s="9"/>
      <c r="F293" s="9"/>
      <c r="G293" s="9"/>
      <c r="H293" s="9"/>
      <c r="I293" s="9"/>
      <c r="J293" s="9"/>
    </row>
    <row r="294" spans="1:10" x14ac:dyDescent="0.25">
      <c r="A294" s="8">
        <v>44031</v>
      </c>
      <c r="B294" s="16">
        <f>'[1]Ag Demand'!$AA305</f>
        <v>0</v>
      </c>
      <c r="C294" s="16">
        <f>'[1]Ag Demand'!$X305</f>
        <v>12.678291953852586</v>
      </c>
      <c r="D294" s="16">
        <f>'[1]Ag Demand'!$D305</f>
        <v>632.75170804614743</v>
      </c>
      <c r="E294" s="9"/>
      <c r="F294" s="9"/>
      <c r="G294" s="9"/>
      <c r="H294" s="9"/>
      <c r="I294" s="9"/>
      <c r="J294" s="9"/>
    </row>
    <row r="295" spans="1:10" x14ac:dyDescent="0.25">
      <c r="A295" s="8">
        <v>44032</v>
      </c>
      <c r="B295" s="16">
        <f>'[1]Ag Demand'!$AA306</f>
        <v>0</v>
      </c>
      <c r="C295" s="16">
        <f>'[1]Ag Demand'!$X306</f>
        <v>12.898291953852585</v>
      </c>
      <c r="D295" s="16">
        <f>'[1]Ag Demand'!$D306</f>
        <v>571.48170804614733</v>
      </c>
      <c r="E295" s="9"/>
      <c r="F295" s="9"/>
      <c r="G295" s="9"/>
      <c r="H295" s="9"/>
      <c r="I295" s="9"/>
      <c r="J295" s="9"/>
    </row>
    <row r="296" spans="1:10" x14ac:dyDescent="0.25">
      <c r="A296" s="8">
        <v>44033</v>
      </c>
      <c r="B296" s="16">
        <f>'[1]Ag Demand'!$AA307</f>
        <v>0</v>
      </c>
      <c r="C296" s="16">
        <f>'[1]Ag Demand'!$X307</f>
        <v>11.413083619573969</v>
      </c>
      <c r="D296" s="16">
        <f>'[1]Ag Demand'!$D307</f>
        <v>552.1369163804261</v>
      </c>
      <c r="E296" s="9"/>
      <c r="F296" s="9"/>
      <c r="G296" s="9"/>
      <c r="H296" s="9"/>
      <c r="I296" s="9"/>
      <c r="J296" s="9"/>
    </row>
    <row r="297" spans="1:10" x14ac:dyDescent="0.25">
      <c r="A297" s="8">
        <v>44034</v>
      </c>
      <c r="B297" s="16">
        <f>'[1]Ag Demand'!$AA308</f>
        <v>109.82620620115956</v>
      </c>
      <c r="C297" s="16">
        <f>'[1]Ag Demand'!$X308</f>
        <v>98.277443912276283</v>
      </c>
      <c r="D297" s="16">
        <f>'[1]Ag Demand'!$D308</f>
        <v>584</v>
      </c>
      <c r="E297" s="9"/>
      <c r="F297" s="9"/>
      <c r="G297" s="9"/>
      <c r="H297" s="9"/>
      <c r="I297" s="9"/>
      <c r="J297" s="9"/>
    </row>
    <row r="298" spans="1:10" x14ac:dyDescent="0.25">
      <c r="A298" s="8">
        <v>44035</v>
      </c>
      <c r="B298" s="16">
        <f>'[1]Ag Demand'!$AA309</f>
        <v>113.74857070834383</v>
      </c>
      <c r="C298" s="16">
        <f>'[1]Ag Demand'!$X309</f>
        <v>102.40097302747668</v>
      </c>
      <c r="D298" s="16">
        <f>'[1]Ag Demand'!$D309</f>
        <v>574</v>
      </c>
      <c r="E298" s="9"/>
      <c r="F298" s="9"/>
      <c r="G298" s="9"/>
      <c r="H298" s="9"/>
      <c r="I298" s="9"/>
      <c r="J298" s="9"/>
    </row>
    <row r="299" spans="1:10" x14ac:dyDescent="0.25">
      <c r="A299" s="8">
        <v>44036</v>
      </c>
      <c r="B299" s="16">
        <f>'[1]Ag Demand'!$AA310</f>
        <v>115.42958406856567</v>
      </c>
      <c r="C299" s="16">
        <f>'[1]Ag Demand'!$X310</f>
        <v>108.58626670027729</v>
      </c>
      <c r="D299" s="16">
        <f>'[1]Ag Demand'!$D310</f>
        <v>566</v>
      </c>
      <c r="E299" s="9"/>
      <c r="F299" s="9"/>
      <c r="G299" s="9"/>
      <c r="H299" s="9"/>
      <c r="I299" s="9"/>
      <c r="J299" s="9"/>
    </row>
    <row r="300" spans="1:10" x14ac:dyDescent="0.25">
      <c r="A300" s="8">
        <v>44037</v>
      </c>
      <c r="B300" s="16">
        <f>'[1]Ag Demand'!$AA311</f>
        <v>108.14519284093774</v>
      </c>
      <c r="C300" s="16">
        <f>'[1]Ag Demand'!$X311</f>
        <v>106.52450214267708</v>
      </c>
      <c r="D300" s="16">
        <f>'[1]Ag Demand'!$D311</f>
        <v>568</v>
      </c>
      <c r="E300" s="9"/>
      <c r="F300" s="9"/>
      <c r="G300" s="9"/>
      <c r="H300" s="9"/>
      <c r="I300" s="9"/>
      <c r="J300" s="9"/>
    </row>
    <row r="301" spans="1:10" x14ac:dyDescent="0.25">
      <c r="A301" s="8">
        <v>44038</v>
      </c>
      <c r="B301" s="16">
        <f>'[1]Ag Demand'!$AA312</f>
        <v>105.90384169397529</v>
      </c>
      <c r="C301" s="16">
        <f>'[1]Ag Demand'!$X312</f>
        <v>104.46273758507688</v>
      </c>
      <c r="D301" s="16">
        <f>'[1]Ag Demand'!$D312</f>
        <v>569</v>
      </c>
      <c r="E301" s="9"/>
      <c r="F301" s="9"/>
      <c r="G301" s="9"/>
      <c r="H301" s="9"/>
      <c r="I301" s="9"/>
      <c r="J301" s="9"/>
    </row>
    <row r="302" spans="1:10" x14ac:dyDescent="0.25">
      <c r="A302" s="8">
        <v>44039</v>
      </c>
      <c r="B302" s="16">
        <f>'[1]Ag Demand'!$AA313</f>
        <v>119.35194857574993</v>
      </c>
      <c r="C302" s="16">
        <f>'[1]Ag Demand'!$X313</f>
        <v>103.77548273254348</v>
      </c>
      <c r="D302" s="16">
        <f>'[1]Ag Demand'!$D313</f>
        <v>565</v>
      </c>
      <c r="E302" s="9"/>
      <c r="F302" s="9"/>
      <c r="G302" s="9"/>
      <c r="H302" s="9"/>
      <c r="I302" s="9"/>
      <c r="J302" s="9"/>
    </row>
    <row r="303" spans="1:10" x14ac:dyDescent="0.25">
      <c r="A303" s="8">
        <v>44040</v>
      </c>
      <c r="B303" s="16">
        <f>'[1]Ag Demand'!$AA314</f>
        <v>105.90384169397529</v>
      </c>
      <c r="C303" s="16">
        <f>'[1]Ag Demand'!$X314</f>
        <v>98.964698764809683</v>
      </c>
      <c r="D303" s="16">
        <f>'[1]Ag Demand'!$D314</f>
        <v>559</v>
      </c>
      <c r="E303" s="9"/>
      <c r="F303" s="9"/>
      <c r="G303" s="9"/>
      <c r="H303" s="9"/>
      <c r="I303" s="9"/>
      <c r="J303" s="9"/>
    </row>
    <row r="304" spans="1:10" x14ac:dyDescent="0.25">
      <c r="A304" s="8">
        <v>44041</v>
      </c>
      <c r="B304" s="16">
        <f>'[1]Ag Demand'!$AA315</f>
        <v>113.18823292160323</v>
      </c>
      <c r="C304" s="16">
        <f>'[1]Ag Demand'!$X315</f>
        <v>108.58626670027729</v>
      </c>
      <c r="D304" s="16">
        <f>'[1]Ag Demand'!$D315</f>
        <v>544</v>
      </c>
      <c r="E304" s="9"/>
      <c r="F304" s="9"/>
      <c r="G304" s="9"/>
      <c r="H304" s="9"/>
      <c r="I304" s="9"/>
      <c r="J304" s="9"/>
    </row>
    <row r="305" spans="1:10" x14ac:dyDescent="0.25">
      <c r="A305" s="8">
        <v>44042</v>
      </c>
      <c r="B305" s="16">
        <f>'[1]Ag Demand'!$AA316</f>
        <v>110.94688177464079</v>
      </c>
      <c r="C305" s="16">
        <f>'[1]Ag Demand'!$X316</f>
        <v>106.52450214267708</v>
      </c>
      <c r="D305" s="16">
        <f>'[1]Ag Demand'!$D316</f>
        <v>549</v>
      </c>
      <c r="E305" s="9"/>
      <c r="F305" s="9"/>
      <c r="G305" s="9"/>
      <c r="H305" s="9"/>
      <c r="I305" s="9"/>
      <c r="J305" s="9"/>
    </row>
    <row r="306" spans="1:10" x14ac:dyDescent="0.25">
      <c r="A306" s="8">
        <v>44043</v>
      </c>
      <c r="B306" s="16">
        <f>'[1]Ag Demand'!$AA317</f>
        <v>113.18823292160323</v>
      </c>
      <c r="C306" s="16">
        <f>'[1]Ag Demand'!$X317</f>
        <v>113.39705066801109</v>
      </c>
      <c r="D306" s="16">
        <f>'[1]Ag Demand'!$D317</f>
        <v>535</v>
      </c>
      <c r="E306" s="9"/>
      <c r="F306" s="9"/>
      <c r="G306" s="9"/>
      <c r="H306" s="9"/>
      <c r="I306" s="9"/>
      <c r="J306" s="9"/>
    </row>
    <row r="307" spans="1:10" x14ac:dyDescent="0.25">
      <c r="A307" s="8">
        <v>44044</v>
      </c>
      <c r="B307" s="16">
        <f>'[1]Ag Demand'!$AA318</f>
        <v>112.06755734812201</v>
      </c>
      <c r="C307" s="16">
        <f>'[1]Ag Demand'!$X318</f>
        <v>117.52057978321149</v>
      </c>
      <c r="D307" s="16">
        <f>'[1]Ag Demand'!$D318</f>
        <v>525</v>
      </c>
      <c r="E307" s="9"/>
      <c r="F307" s="9"/>
      <c r="G307" s="9"/>
      <c r="H307" s="9"/>
      <c r="I307" s="9"/>
      <c r="J307" s="9"/>
    </row>
    <row r="308" spans="1:10" x14ac:dyDescent="0.25">
      <c r="A308" s="8">
        <v>44045</v>
      </c>
      <c r="B308" s="16">
        <f>'[1]Ag Demand'!$AA319</f>
        <v>119.91228636249055</v>
      </c>
      <c r="C308" s="16">
        <f>'[1]Ag Demand'!$X319</f>
        <v>127.1421477186791</v>
      </c>
      <c r="D308" s="16">
        <f>'[1]Ag Demand'!$D319</f>
        <v>522</v>
      </c>
      <c r="E308" s="9"/>
      <c r="F308" s="9"/>
      <c r="G308" s="9"/>
      <c r="H308" s="9"/>
      <c r="I308" s="9"/>
      <c r="J308" s="9"/>
    </row>
    <row r="309" spans="1:10" x14ac:dyDescent="0.25">
      <c r="A309" s="8">
        <v>44046</v>
      </c>
      <c r="B309" s="16">
        <f>'[1]Ag Demand'!$AA320</f>
        <v>112.62789513486263</v>
      </c>
      <c r="C309" s="16">
        <f>'[1]Ag Demand'!$X320</f>
        <v>123.7058734560121</v>
      </c>
      <c r="D309" s="16">
        <f>'[1]Ag Demand'!$D320</f>
        <v>530</v>
      </c>
      <c r="E309" s="9"/>
      <c r="F309" s="9"/>
      <c r="G309" s="9"/>
      <c r="H309" s="9"/>
      <c r="I309" s="9"/>
      <c r="J309" s="9"/>
    </row>
    <row r="310" spans="1:10" x14ac:dyDescent="0.25">
      <c r="A310" s="8">
        <v>44047</v>
      </c>
      <c r="B310" s="16">
        <f>'[1]Ag Demand'!$AA321</f>
        <v>105.34350390723468</v>
      </c>
      <c r="C310" s="16">
        <f>'[1]Ag Demand'!$X321</f>
        <v>125.0803831610789</v>
      </c>
      <c r="D310" s="16">
        <f>'[1]Ag Demand'!$D321</f>
        <v>522</v>
      </c>
      <c r="E310" s="9"/>
      <c r="F310" s="9"/>
      <c r="G310" s="9"/>
      <c r="H310" s="9"/>
      <c r="I310" s="9"/>
      <c r="J310" s="9"/>
    </row>
    <row r="311" spans="1:10" x14ac:dyDescent="0.25">
      <c r="A311" s="8">
        <v>44048</v>
      </c>
      <c r="B311" s="16">
        <f>'[1]Ag Demand'!$AA322</f>
        <v>103.10215276027225</v>
      </c>
      <c r="C311" s="16">
        <f>'[1]Ag Demand'!$X322</f>
        <v>116.14607007814469</v>
      </c>
      <c r="D311" s="16">
        <f>'[1]Ag Demand'!$D322</f>
        <v>513</v>
      </c>
      <c r="E311" s="9"/>
      <c r="F311" s="9"/>
      <c r="G311" s="9"/>
      <c r="H311" s="9"/>
      <c r="I311" s="9"/>
      <c r="J311" s="9"/>
    </row>
    <row r="312" spans="1:10" x14ac:dyDescent="0.25">
      <c r="A312" s="8">
        <v>44049</v>
      </c>
      <c r="B312" s="16">
        <f>'[1]Ag Demand'!$AA323</f>
        <v>114.30890849508445</v>
      </c>
      <c r="C312" s="16">
        <f>'[1]Ag Demand'!$X323</f>
        <v>111.33528611041089</v>
      </c>
      <c r="D312" s="16">
        <f>'[1]Ag Demand'!$D323</f>
        <v>511</v>
      </c>
      <c r="E312" s="9"/>
      <c r="F312" s="9"/>
      <c r="G312" s="9"/>
      <c r="H312" s="9"/>
      <c r="I312" s="9"/>
      <c r="J312" s="9"/>
    </row>
    <row r="313" spans="1:10" x14ac:dyDescent="0.25">
      <c r="A313" s="8">
        <v>44050</v>
      </c>
      <c r="B313" s="16">
        <f>'[1]Ag Demand'!$AA324</f>
        <v>100.30046382656919</v>
      </c>
      <c r="C313" s="16">
        <f>'[1]Ag Demand'!$X324</f>
        <v>116.83332493067809</v>
      </c>
      <c r="D313" s="16">
        <f>'[1]Ag Demand'!$D324</f>
        <v>514</v>
      </c>
      <c r="E313" s="9"/>
      <c r="F313" s="9"/>
      <c r="G313" s="9"/>
      <c r="H313" s="9"/>
      <c r="I313" s="9"/>
      <c r="J313" s="9"/>
    </row>
    <row r="314" spans="1:10" x14ac:dyDescent="0.25">
      <c r="A314" s="8">
        <v>44051</v>
      </c>
      <c r="B314" s="16">
        <f>'[1]Ag Demand'!$AA325</f>
        <v>95.817761532644312</v>
      </c>
      <c r="C314" s="16">
        <f>'[1]Ag Demand'!$X325</f>
        <v>118.20783463574489</v>
      </c>
      <c r="D314" s="16">
        <f>'[1]Ag Demand'!$D325</f>
        <v>504</v>
      </c>
      <c r="E314" s="9"/>
      <c r="F314" s="9"/>
      <c r="G314" s="9"/>
      <c r="H314" s="9"/>
      <c r="I314" s="9"/>
      <c r="J314" s="9"/>
    </row>
    <row r="315" spans="1:10" x14ac:dyDescent="0.25">
      <c r="A315" s="8">
        <v>44052</v>
      </c>
      <c r="B315" s="16">
        <f>'[1]Ag Demand'!$AA326</f>
        <v>109.26586841441895</v>
      </c>
      <c r="C315" s="16">
        <f>'[1]Ag Demand'!$X326</f>
        <v>124.3931283085455</v>
      </c>
      <c r="D315" s="16">
        <f>'[1]Ag Demand'!$D326</f>
        <v>490</v>
      </c>
      <c r="E315" s="9"/>
      <c r="F315" s="9"/>
      <c r="G315" s="9"/>
      <c r="H315" s="9"/>
      <c r="I315" s="9"/>
      <c r="J315" s="9"/>
    </row>
    <row r="316" spans="1:10" x14ac:dyDescent="0.25">
      <c r="A316" s="8">
        <v>44053</v>
      </c>
      <c r="B316" s="16">
        <f>'[1]Ag Demand'!$AA327</f>
        <v>109.82620620115956</v>
      </c>
      <c r="C316" s="16">
        <f>'[1]Ag Demand'!$X327</f>
        <v>120.9568540458785</v>
      </c>
      <c r="D316" s="16">
        <f>'[1]Ag Demand'!$D327</f>
        <v>487</v>
      </c>
      <c r="E316" s="9"/>
      <c r="F316" s="9"/>
      <c r="G316" s="9"/>
      <c r="H316" s="9"/>
      <c r="I316" s="9"/>
      <c r="J316" s="9"/>
    </row>
    <row r="317" spans="1:10" x14ac:dyDescent="0.25">
      <c r="A317" s="8">
        <v>44054</v>
      </c>
      <c r="B317" s="16">
        <f>'[1]Ag Demand'!$AA328</f>
        <v>104.78316612049406</v>
      </c>
      <c r="C317" s="16">
        <f>'[1]Ag Demand'!$X328</f>
        <v>117.52057978321149</v>
      </c>
      <c r="D317" s="16">
        <f>'[1]Ag Demand'!$D328</f>
        <v>503</v>
      </c>
      <c r="E317" s="9"/>
      <c r="F317" s="9"/>
      <c r="G317" s="9"/>
      <c r="H317" s="9"/>
      <c r="I317" s="9"/>
      <c r="J317" s="9"/>
    </row>
    <row r="318" spans="1:10" x14ac:dyDescent="0.25">
      <c r="A318" s="8">
        <v>44055</v>
      </c>
      <c r="B318" s="16">
        <f>'[1]Ag Demand'!$AA329</f>
        <v>108.14519284093774</v>
      </c>
      <c r="C318" s="16">
        <f>'[1]Ag Demand'!$X329</f>
        <v>116.14607007814469</v>
      </c>
      <c r="D318" s="16">
        <f>'[1]Ag Demand'!$D329</f>
        <v>509</v>
      </c>
      <c r="E318" s="9"/>
      <c r="F318" s="9"/>
      <c r="G318" s="9"/>
      <c r="H318" s="9"/>
      <c r="I318" s="9"/>
      <c r="J318" s="9"/>
    </row>
    <row r="319" spans="1:10" x14ac:dyDescent="0.25">
      <c r="A319" s="8">
        <v>44056</v>
      </c>
      <c r="B319" s="16">
        <f>'[1]Ag Demand'!$AA330</f>
        <v>112.62789513486263</v>
      </c>
      <c r="C319" s="16">
        <f>'[1]Ag Demand'!$X330</f>
        <v>118.89508948827829</v>
      </c>
      <c r="D319" s="16">
        <f>'[1]Ag Demand'!$D330</f>
        <v>493</v>
      </c>
      <c r="E319" s="9"/>
      <c r="F319" s="9"/>
      <c r="G319" s="9"/>
      <c r="H319" s="9"/>
      <c r="I319" s="9"/>
      <c r="J319" s="9"/>
    </row>
    <row r="320" spans="1:10" x14ac:dyDescent="0.25">
      <c r="A320" s="8">
        <v>44057</v>
      </c>
      <c r="B320" s="16">
        <f>'[1]Ag Demand'!$AA331</f>
        <v>110.94688177464079</v>
      </c>
      <c r="C320" s="16">
        <f>'[1]Ag Demand'!$X331</f>
        <v>118.89508948827829</v>
      </c>
      <c r="D320" s="16">
        <f>'[1]Ag Demand'!$D331</f>
        <v>492</v>
      </c>
      <c r="E320" s="9"/>
      <c r="F320" s="9"/>
      <c r="G320" s="9"/>
      <c r="H320" s="9"/>
      <c r="I320" s="9"/>
      <c r="J320" s="9"/>
    </row>
    <row r="321" spans="1:10" x14ac:dyDescent="0.25">
      <c r="A321" s="8">
        <v>44058</v>
      </c>
      <c r="B321" s="16">
        <f>'[1]Ag Demand'!$AA332</f>
        <v>94.136748172422486</v>
      </c>
      <c r="C321" s="16">
        <f>'[1]Ag Demand'!$X332</f>
        <v>122.33136375094529</v>
      </c>
      <c r="D321" s="16">
        <f>'[1]Ag Demand'!$D332</f>
        <v>497</v>
      </c>
      <c r="E321" s="9"/>
      <c r="F321" s="9"/>
      <c r="G321" s="9"/>
      <c r="H321" s="9"/>
      <c r="I321" s="9"/>
      <c r="J321" s="9"/>
    </row>
    <row r="322" spans="1:10" x14ac:dyDescent="0.25">
      <c r="A322" s="8">
        <v>44059</v>
      </c>
      <c r="B322" s="16">
        <f>'[1]Ag Demand'!$AA333</f>
        <v>103.10215276027225</v>
      </c>
      <c r="C322" s="16">
        <f>'[1]Ag Demand'!$X333</f>
        <v>142.26175447441389</v>
      </c>
      <c r="D322" s="16">
        <f>'[1]Ag Demand'!$D333</f>
        <v>474</v>
      </c>
      <c r="E322" s="9"/>
      <c r="F322" s="9"/>
      <c r="G322" s="9"/>
      <c r="H322" s="9"/>
      <c r="I322" s="9"/>
      <c r="J322" s="9"/>
    </row>
    <row r="323" spans="1:10" x14ac:dyDescent="0.25">
      <c r="A323" s="8">
        <v>44060</v>
      </c>
      <c r="B323" s="16">
        <f>'[1]Ag Demand'!$AA334</f>
        <v>104.78316612049406</v>
      </c>
      <c r="C323" s="16">
        <f>'[1]Ag Demand'!$X334</f>
        <v>142.26175447441389</v>
      </c>
      <c r="D323" s="16">
        <f>'[1]Ag Demand'!$D334</f>
        <v>472</v>
      </c>
      <c r="E323" s="9"/>
      <c r="F323" s="9"/>
      <c r="G323" s="9"/>
      <c r="H323" s="9"/>
      <c r="I323" s="9"/>
      <c r="J323" s="9"/>
    </row>
    <row r="324" spans="1:10" x14ac:dyDescent="0.25">
      <c r="A324" s="8">
        <v>44061</v>
      </c>
      <c r="B324" s="16">
        <f>'[1]Ag Demand'!$AA335</f>
        <v>109.26586841441895</v>
      </c>
      <c r="C324" s="16">
        <f>'[1]Ag Demand'!$X335</f>
        <v>134.01469624401309</v>
      </c>
      <c r="D324" s="16">
        <f>'[1]Ag Demand'!$D335</f>
        <v>473</v>
      </c>
      <c r="E324" s="9"/>
      <c r="F324" s="9"/>
      <c r="G324" s="9"/>
      <c r="H324" s="9"/>
      <c r="I324" s="9"/>
      <c r="J324" s="9"/>
    </row>
    <row r="325" spans="1:10" x14ac:dyDescent="0.25">
      <c r="A325" s="8">
        <v>44062</v>
      </c>
      <c r="B325" s="16">
        <f>'[1]Ag Demand'!$AA336</f>
        <v>103.10215276027225</v>
      </c>
      <c r="C325" s="16">
        <f>'[1]Ag Demand'!$X336</f>
        <v>133.32744139147971</v>
      </c>
      <c r="D325" s="16">
        <f>'[1]Ag Demand'!$D336</f>
        <v>469</v>
      </c>
      <c r="E325" s="9"/>
      <c r="F325" s="9"/>
      <c r="G325" s="9"/>
      <c r="H325" s="9"/>
      <c r="I325" s="9"/>
      <c r="J325" s="9"/>
    </row>
    <row r="326" spans="1:10" x14ac:dyDescent="0.25">
      <c r="A326" s="8">
        <v>44063</v>
      </c>
      <c r="B326" s="16">
        <f>'[1]Ag Demand'!$AA337</f>
        <v>117.11059742878749</v>
      </c>
      <c r="C326" s="16">
        <f>'[1]Ag Demand'!$X337</f>
        <v>133.32744139147971</v>
      </c>
      <c r="D326" s="16">
        <f>'[1]Ag Demand'!$D337</f>
        <v>454</v>
      </c>
      <c r="E326" s="9"/>
      <c r="F326" s="9"/>
      <c r="G326" s="9"/>
      <c r="H326" s="9"/>
      <c r="I326" s="9"/>
      <c r="J326" s="9"/>
    </row>
    <row r="327" spans="1:10" x14ac:dyDescent="0.25">
      <c r="A327" s="8">
        <v>44064</v>
      </c>
      <c r="B327" s="16">
        <f>'[1]Ag Demand'!$AA338</f>
        <v>121.59329972271239</v>
      </c>
      <c r="C327" s="16">
        <f>'[1]Ag Demand'!$X338</f>
        <v>131.95293168641291</v>
      </c>
      <c r="D327" s="16">
        <f>'[1]Ag Demand'!$D338</f>
        <v>448</v>
      </c>
      <c r="E327" s="9"/>
      <c r="F327" s="9"/>
      <c r="G327" s="9"/>
      <c r="H327" s="9"/>
      <c r="I327" s="9"/>
      <c r="J327" s="9"/>
    </row>
    <row r="328" spans="1:10" x14ac:dyDescent="0.25">
      <c r="A328" s="8">
        <v>44065</v>
      </c>
      <c r="B328" s="16">
        <f>'[1]Ag Demand'!$AA339</f>
        <v>128.87769095034031</v>
      </c>
      <c r="C328" s="16">
        <f>'[1]Ag Demand'!$X339</f>
        <v>135.38920594907989</v>
      </c>
      <c r="D328" s="16">
        <f>'[1]Ag Demand'!$D339</f>
        <v>439</v>
      </c>
      <c r="E328" s="9"/>
      <c r="F328" s="9"/>
      <c r="G328" s="9"/>
      <c r="H328" s="9"/>
      <c r="I328" s="9"/>
      <c r="J328" s="9"/>
    </row>
    <row r="329" spans="1:10" x14ac:dyDescent="0.25">
      <c r="A329" s="8">
        <v>44066</v>
      </c>
      <c r="B329" s="16">
        <f>'[1]Ag Demand'!$AA340</f>
        <v>129.99836652382155</v>
      </c>
      <c r="C329" s="16">
        <f>'[1]Ag Demand'!$X340</f>
        <v>145.6980287370809</v>
      </c>
      <c r="D329" s="16">
        <f>'[1]Ag Demand'!$D340</f>
        <v>429</v>
      </c>
      <c r="E329" s="9"/>
      <c r="F329" s="9"/>
      <c r="G329" s="9"/>
      <c r="H329" s="9"/>
      <c r="I329" s="9"/>
      <c r="J329" s="9"/>
    </row>
    <row r="330" spans="1:10" x14ac:dyDescent="0.25">
      <c r="A330" s="8">
        <v>44067</v>
      </c>
      <c r="B330" s="16">
        <f>'[1]Ag Demand'!$AA341</f>
        <v>127.75701537685907</v>
      </c>
      <c r="C330" s="16">
        <f>'[1]Ag Demand'!$X341</f>
        <v>156.00685152508194</v>
      </c>
      <c r="D330" s="16">
        <f>'[1]Ag Demand'!$D341</f>
        <v>423</v>
      </c>
      <c r="E330" s="9"/>
      <c r="F330" s="9"/>
      <c r="G330" s="9"/>
      <c r="H330" s="9"/>
      <c r="I330" s="9"/>
      <c r="J330" s="9"/>
    </row>
    <row r="331" spans="1:10" x14ac:dyDescent="0.25">
      <c r="A331" s="8">
        <v>44068</v>
      </c>
      <c r="B331" s="16">
        <f>'[1]Ag Demand'!$AA342</f>
        <v>129.43802873708091</v>
      </c>
      <c r="C331" s="16">
        <f>'[1]Ag Demand'!$X342</f>
        <v>155.31959667254853</v>
      </c>
      <c r="D331" s="16">
        <f>'[1]Ag Demand'!$D342</f>
        <v>412</v>
      </c>
      <c r="E331" s="9"/>
      <c r="F331" s="9"/>
      <c r="G331" s="9"/>
      <c r="H331" s="9"/>
      <c r="I331" s="9"/>
      <c r="J331" s="9"/>
    </row>
    <row r="332" spans="1:10" x14ac:dyDescent="0.25">
      <c r="A332" s="8">
        <v>44069</v>
      </c>
      <c r="B332" s="16">
        <f>'[1]Ag Demand'!$AA343</f>
        <v>126.63633980337787</v>
      </c>
      <c r="C332" s="16">
        <f>'[1]Ag Demand'!$X343</f>
        <v>153.25783211494834</v>
      </c>
      <c r="D332" s="16">
        <f>'[1]Ag Demand'!$D343</f>
        <v>413</v>
      </c>
      <c r="E332" s="9"/>
      <c r="F332" s="9"/>
      <c r="G332" s="9"/>
      <c r="H332" s="9"/>
      <c r="I332" s="9"/>
      <c r="J332" s="9"/>
    </row>
    <row r="333" spans="1:10" x14ac:dyDescent="0.25">
      <c r="A333" s="8">
        <v>44070</v>
      </c>
      <c r="B333" s="16">
        <f>'[1]Ag Demand'!$AA344</f>
        <v>134.4810688177464</v>
      </c>
      <c r="C333" s="16">
        <f>'[1]Ag Demand'!$X344</f>
        <v>157.38136123014871</v>
      </c>
      <c r="D333" s="16">
        <f>'[1]Ag Demand'!$D344</f>
        <v>406</v>
      </c>
      <c r="E333" s="9"/>
      <c r="F333" s="9"/>
      <c r="G333" s="9"/>
      <c r="H333" s="9"/>
      <c r="I333" s="9"/>
      <c r="J333" s="9"/>
    </row>
    <row r="334" spans="1:10" x14ac:dyDescent="0.25">
      <c r="A334" s="8">
        <v>44071</v>
      </c>
      <c r="B334" s="16">
        <f>'[1]Ag Demand'!$AA345</f>
        <v>122.71397529619361</v>
      </c>
      <c r="C334" s="16">
        <f>'[1]Ag Demand'!$X345</f>
        <v>151.19606755734813</v>
      </c>
      <c r="D334" s="16">
        <f>'[1]Ag Demand'!$D345</f>
        <v>413</v>
      </c>
      <c r="E334" s="9"/>
      <c r="F334" s="9"/>
      <c r="G334" s="9"/>
      <c r="H334" s="9"/>
      <c r="I334" s="9"/>
      <c r="J334" s="9"/>
    </row>
    <row r="335" spans="1:10" x14ac:dyDescent="0.25">
      <c r="A335" s="8">
        <v>44072</v>
      </c>
      <c r="B335" s="16">
        <f>'[1]Ag Demand'!$AA346</f>
        <v>118.79161078900931</v>
      </c>
      <c r="C335" s="16">
        <f>'[1]Ag Demand'!$X346</f>
        <v>137.45097050668011</v>
      </c>
      <c r="D335" s="16">
        <f>'[1]Ag Demand'!$D346</f>
        <v>418</v>
      </c>
      <c r="E335" s="9"/>
      <c r="F335" s="9"/>
      <c r="G335" s="9"/>
      <c r="H335" s="9"/>
      <c r="I335" s="9"/>
      <c r="J335" s="9"/>
    </row>
    <row r="336" spans="1:10" x14ac:dyDescent="0.25">
      <c r="A336" s="8">
        <v>44073</v>
      </c>
      <c r="B336" s="16">
        <f>'[1]Ag Demand'!$AA347</f>
        <v>124.95532644315604</v>
      </c>
      <c r="C336" s="16">
        <f>'[1]Ag Demand'!$X347</f>
        <v>142.9490093269473</v>
      </c>
      <c r="D336" s="16">
        <f>'[1]Ag Demand'!$D347</f>
        <v>409</v>
      </c>
      <c r="E336" s="9"/>
      <c r="F336" s="9"/>
      <c r="G336" s="9"/>
      <c r="H336" s="9"/>
      <c r="I336" s="9"/>
      <c r="J336" s="9"/>
    </row>
    <row r="337" spans="1:10" x14ac:dyDescent="0.25">
      <c r="A337" s="8">
        <v>44074</v>
      </c>
      <c r="B337" s="16">
        <f>'[1]Ag Demand'!$AA348</f>
        <v>128.31735316359971</v>
      </c>
      <c r="C337" s="16">
        <f>'[1]Ag Demand'!$X348</f>
        <v>153.25783211494834</v>
      </c>
      <c r="D337" s="16">
        <f>'[1]Ag Demand'!$D348</f>
        <v>392</v>
      </c>
      <c r="E337" s="9"/>
      <c r="F337" s="9"/>
      <c r="G337" s="9"/>
      <c r="H337" s="9"/>
      <c r="I337" s="9"/>
      <c r="J337" s="9"/>
    </row>
    <row r="338" spans="1:10" x14ac:dyDescent="0.25">
      <c r="A338" s="8">
        <v>44075</v>
      </c>
      <c r="B338" s="16">
        <f>'[1]Ag Demand'!$AA349</f>
        <v>136.72241996470885</v>
      </c>
      <c r="C338" s="16">
        <f>'[1]Ag Demand'!$X349</f>
        <v>150.50881270481474</v>
      </c>
      <c r="D338" s="16">
        <f>'[1]Ag Demand'!$D349</f>
        <v>395</v>
      </c>
      <c r="E338" s="9"/>
      <c r="F338" s="9"/>
      <c r="G338" s="9"/>
      <c r="H338" s="9"/>
      <c r="I338" s="9"/>
      <c r="J338" s="9"/>
    </row>
    <row r="339" spans="1:10" x14ac:dyDescent="0.25">
      <c r="A339" s="8">
        <v>44076</v>
      </c>
      <c r="B339" s="16">
        <f>'[1]Ag Demand'!$AA350</f>
        <v>128.31735316359971</v>
      </c>
      <c r="C339" s="16">
        <f>'[1]Ag Demand'!$X350</f>
        <v>149.13430299974792</v>
      </c>
      <c r="D339" s="16">
        <f>'[1]Ag Demand'!$D350</f>
        <v>393</v>
      </c>
      <c r="E339" s="9"/>
      <c r="F339" s="9"/>
      <c r="G339" s="9"/>
      <c r="H339" s="9"/>
      <c r="I339" s="9"/>
      <c r="J339" s="9"/>
    </row>
    <row r="340" spans="1:10" x14ac:dyDescent="0.25">
      <c r="A340" s="8">
        <v>44077</v>
      </c>
      <c r="B340" s="16">
        <f>'[1]Ag Demand'!$AA351</f>
        <v>121.59329972271239</v>
      </c>
      <c r="C340" s="16">
        <f>'[1]Ag Demand'!$X351</f>
        <v>157.38136123014871</v>
      </c>
      <c r="D340" s="16">
        <f>'[1]Ag Demand'!$D351</f>
        <v>378</v>
      </c>
      <c r="E340" s="9"/>
      <c r="F340" s="9"/>
      <c r="G340" s="9"/>
      <c r="H340" s="9"/>
      <c r="I340" s="9"/>
      <c r="J340" s="9"/>
    </row>
    <row r="341" spans="1:10" x14ac:dyDescent="0.25">
      <c r="A341" s="8">
        <v>44078</v>
      </c>
      <c r="B341" s="16">
        <f>'[1]Ag Demand'!$AA352</f>
        <v>121.59329972271239</v>
      </c>
      <c r="C341" s="16">
        <f>'[1]Ag Demand'!$X352</f>
        <v>166.31567431308292</v>
      </c>
      <c r="D341" s="16">
        <f>'[1]Ag Demand'!$D352</f>
        <v>375</v>
      </c>
      <c r="E341" s="9"/>
      <c r="F341" s="9"/>
      <c r="G341" s="9"/>
      <c r="H341" s="9"/>
      <c r="I341" s="9"/>
      <c r="J341" s="9"/>
    </row>
    <row r="342" spans="1:10" x14ac:dyDescent="0.25">
      <c r="A342" s="8">
        <v>44079</v>
      </c>
      <c r="B342" s="16">
        <f>'[1]Ag Demand'!$AA353</f>
        <v>121.03296193597177</v>
      </c>
      <c r="C342" s="16">
        <f>'[1]Ag Demand'!$X353</f>
        <v>151.88332240988154</v>
      </c>
      <c r="D342" s="16">
        <f>'[1]Ag Demand'!$D353</f>
        <v>372</v>
      </c>
      <c r="E342" s="9"/>
      <c r="F342" s="9"/>
      <c r="G342" s="9"/>
      <c r="H342" s="9"/>
      <c r="I342" s="9"/>
      <c r="J342" s="9"/>
    </row>
    <row r="343" spans="1:10" x14ac:dyDescent="0.25">
      <c r="A343" s="8">
        <v>44080</v>
      </c>
      <c r="B343" s="16">
        <f>'[1]Ag Demand'!$AA354</f>
        <v>135.60174439122761</v>
      </c>
      <c r="C343" s="16">
        <f>'[1]Ag Demand'!$X354</f>
        <v>168.37743887068314</v>
      </c>
      <c r="D343" s="16">
        <f>'[1]Ag Demand'!$D354</f>
        <v>370</v>
      </c>
      <c r="E343" s="9"/>
      <c r="F343" s="9"/>
      <c r="G343" s="9"/>
      <c r="H343" s="9"/>
      <c r="I343" s="9"/>
      <c r="J343" s="9"/>
    </row>
    <row r="344" spans="1:10" x14ac:dyDescent="0.25">
      <c r="A344" s="8">
        <v>44081</v>
      </c>
      <c r="B344" s="16">
        <f>'[1]Ag Demand'!$AA355</f>
        <v>131.67937988404336</v>
      </c>
      <c r="C344" s="16">
        <f>'[1]Ag Demand'!$X355</f>
        <v>171.12645828081673</v>
      </c>
      <c r="D344" s="16">
        <f>'[1]Ag Demand'!$D355</f>
        <v>365</v>
      </c>
      <c r="E344" s="9"/>
      <c r="F344" s="9"/>
      <c r="G344" s="9"/>
      <c r="H344" s="9"/>
      <c r="I344" s="9"/>
      <c r="J344" s="9"/>
    </row>
    <row r="345" spans="1:10" x14ac:dyDescent="0.25">
      <c r="A345" s="8">
        <v>44082</v>
      </c>
      <c r="B345" s="16">
        <f>'[1]Ag Demand'!$AA356</f>
        <v>127.75701537685907</v>
      </c>
      <c r="C345" s="16">
        <f>'[1]Ag Demand'!$X356</f>
        <v>176.62449710108393</v>
      </c>
      <c r="D345" s="16">
        <f>'[1]Ag Demand'!$D356</f>
        <v>360</v>
      </c>
      <c r="E345" s="9"/>
      <c r="F345" s="9"/>
      <c r="G345" s="9"/>
      <c r="H345" s="9"/>
      <c r="I345" s="9"/>
      <c r="J345" s="9"/>
    </row>
    <row r="346" spans="1:10" x14ac:dyDescent="0.25">
      <c r="A346" s="8">
        <v>44083</v>
      </c>
      <c r="B346" s="16">
        <f>'[1]Ag Demand'!$AA357</f>
        <v>141.20512225863371</v>
      </c>
      <c r="C346" s="16">
        <f>'[1]Ag Demand'!$X357</f>
        <v>171.12645828081673</v>
      </c>
      <c r="D346" s="16">
        <f>'[1]Ag Demand'!$D357</f>
        <v>354</v>
      </c>
      <c r="E346" s="9"/>
      <c r="F346" s="9"/>
      <c r="G346" s="9"/>
      <c r="H346" s="9"/>
      <c r="I346" s="9"/>
      <c r="J346" s="9"/>
    </row>
    <row r="347" spans="1:10" x14ac:dyDescent="0.25">
      <c r="A347" s="8">
        <v>44084</v>
      </c>
      <c r="B347" s="16">
        <f>'[1]Ag Demand'!$AA358</f>
        <v>132.80005545752456</v>
      </c>
      <c r="C347" s="16">
        <f>'[1]Ag Demand'!$X358</f>
        <v>171.12645828081673</v>
      </c>
      <c r="D347" s="16">
        <f>'[1]Ag Demand'!$D358</f>
        <v>350</v>
      </c>
      <c r="E347" s="9"/>
      <c r="F347" s="9"/>
      <c r="G347" s="9"/>
      <c r="H347" s="9"/>
      <c r="I347" s="9"/>
      <c r="J347" s="9"/>
    </row>
    <row r="348" spans="1:10" x14ac:dyDescent="0.25">
      <c r="A348" s="8">
        <v>44085</v>
      </c>
      <c r="B348" s="16">
        <f>'[1]Ag Demand'!$AA359</f>
        <v>128.31735316359971</v>
      </c>
      <c r="C348" s="16">
        <f>'[1]Ag Demand'!$X359</f>
        <v>179.37351651121756</v>
      </c>
      <c r="D348" s="16">
        <f>'[1]Ag Demand'!$D359</f>
        <v>345</v>
      </c>
      <c r="E348" s="9"/>
      <c r="F348" s="9"/>
      <c r="G348" s="9"/>
      <c r="H348" s="9"/>
      <c r="I348" s="9"/>
      <c r="J348" s="9"/>
    </row>
    <row r="349" spans="1:10" x14ac:dyDescent="0.25">
      <c r="A349" s="8">
        <v>44086</v>
      </c>
      <c r="B349" s="16">
        <f>'[1]Ag Demand'!$AA360</f>
        <v>125.51566422989663</v>
      </c>
      <c r="C349" s="16">
        <f>'[1]Ag Demand'!$X360</f>
        <v>184.87155533148476</v>
      </c>
      <c r="D349" s="16">
        <f>'[1]Ag Demand'!$D360</f>
        <v>338</v>
      </c>
      <c r="E349" s="9"/>
      <c r="F349" s="9"/>
      <c r="G349" s="9"/>
      <c r="H349" s="9"/>
      <c r="I349" s="9"/>
      <c r="J349" s="9"/>
    </row>
    <row r="350" spans="1:10" x14ac:dyDescent="0.25">
      <c r="A350" s="8">
        <v>44087</v>
      </c>
      <c r="B350" s="16">
        <f>'[1]Ag Demand'!$AA361</f>
        <v>116.55025964204688</v>
      </c>
      <c r="C350" s="16">
        <f>'[1]Ag Demand'!$X361</f>
        <v>186.24606503655156</v>
      </c>
      <c r="D350" s="16">
        <f>'[1]Ag Demand'!$D361</f>
        <v>328</v>
      </c>
      <c r="E350" s="9"/>
      <c r="F350" s="9"/>
      <c r="G350" s="9"/>
      <c r="H350" s="9"/>
      <c r="I350" s="9"/>
      <c r="J350" s="9"/>
    </row>
    <row r="351" spans="1:10" x14ac:dyDescent="0.25">
      <c r="A351" s="8">
        <v>44088</v>
      </c>
      <c r="B351" s="16">
        <f>'[1]Ag Demand'!$AA362</f>
        <v>99.740126039828567</v>
      </c>
      <c r="C351" s="16">
        <f>'[1]Ag Demand'!$X362</f>
        <v>190.36959415175195</v>
      </c>
      <c r="D351" s="16">
        <f>'[1]Ag Demand'!$D362</f>
        <v>323</v>
      </c>
      <c r="E351" s="9"/>
      <c r="F351" s="9"/>
      <c r="G351" s="9"/>
      <c r="H351" s="9"/>
      <c r="I351" s="9"/>
      <c r="J351" s="9"/>
    </row>
    <row r="352" spans="1:10" x14ac:dyDescent="0.25">
      <c r="A352" s="8">
        <v>44089</v>
      </c>
      <c r="B352" s="16">
        <f>'[1]Ag Demand'!$AA363</f>
        <v>108.70553062767834</v>
      </c>
      <c r="C352" s="16">
        <f>'[1]Ag Demand'!$X363</f>
        <v>192.43135870935214</v>
      </c>
      <c r="D352" s="16">
        <f>'[1]Ag Demand'!$D363</f>
        <v>314</v>
      </c>
      <c r="E352" s="9"/>
      <c r="F352" s="9"/>
      <c r="G352" s="9"/>
      <c r="H352" s="9"/>
      <c r="I352" s="9"/>
      <c r="J352" s="9"/>
    </row>
    <row r="353" spans="1:10" x14ac:dyDescent="0.25">
      <c r="A353" s="8">
        <v>44090</v>
      </c>
      <c r="B353" s="16">
        <f>'[1]Ag Demand'!$AA364</f>
        <v>109.82620620115956</v>
      </c>
      <c r="C353" s="16">
        <f>'[1]Ag Demand'!$X364</f>
        <v>215.11076884295437</v>
      </c>
      <c r="D353" s="16">
        <f>'[1]Ag Demand'!$D364</f>
        <v>306</v>
      </c>
      <c r="E353" s="9"/>
      <c r="F353" s="9"/>
      <c r="G353" s="9"/>
      <c r="H353" s="9"/>
      <c r="I353" s="9"/>
      <c r="J353" s="9"/>
    </row>
    <row r="354" spans="1:10" x14ac:dyDescent="0.25">
      <c r="A354" s="8">
        <v>44091</v>
      </c>
      <c r="B354" s="16">
        <f>'[1]Ag Demand'!$AA365</f>
        <v>108.70553062767834</v>
      </c>
      <c r="C354" s="16">
        <f>'[1]Ag Demand'!$X365</f>
        <v>226.79410133602218</v>
      </c>
      <c r="D354" s="16">
        <f>'[1]Ag Demand'!$D365</f>
        <v>299</v>
      </c>
      <c r="E354" s="9"/>
      <c r="F354" s="9"/>
      <c r="G354" s="9"/>
      <c r="H354" s="9"/>
      <c r="I354" s="9"/>
      <c r="J354" s="9"/>
    </row>
    <row r="355" spans="1:10" x14ac:dyDescent="0.25">
      <c r="A355" s="8">
        <v>44092</v>
      </c>
      <c r="B355" s="16">
        <f>'[1]Ag Demand'!$AA366</f>
        <v>95.257423745903694</v>
      </c>
      <c r="C355" s="16">
        <f>'[1]Ag Demand'!$X366</f>
        <v>221.29606251575498</v>
      </c>
      <c r="D355" s="16">
        <f>'[1]Ag Demand'!$D366</f>
        <v>291</v>
      </c>
      <c r="E355" s="9"/>
      <c r="F355" s="9"/>
      <c r="G355" s="9"/>
      <c r="H355" s="9"/>
      <c r="I355" s="9"/>
      <c r="J355" s="9"/>
    </row>
    <row r="356" spans="1:10" x14ac:dyDescent="0.25">
      <c r="A356" s="8">
        <v>44093</v>
      </c>
      <c r="B356" s="16">
        <f>'[1]Ag Demand'!$AA367</f>
        <v>94.136748172422486</v>
      </c>
      <c r="C356" s="16">
        <f>'[1]Ag Demand'!$X367</f>
        <v>219.2342979581548</v>
      </c>
      <c r="D356" s="16">
        <f>'[1]Ag Demand'!$D367</f>
        <v>282</v>
      </c>
      <c r="E356" s="9"/>
      <c r="F356" s="9"/>
      <c r="G356" s="9"/>
      <c r="H356" s="9"/>
      <c r="I356" s="9"/>
      <c r="J356" s="9"/>
    </row>
    <row r="357" spans="1:10" x14ac:dyDescent="0.25">
      <c r="A357" s="8">
        <v>44094</v>
      </c>
      <c r="B357" s="16">
        <f>'[1]Ag Demand'!$AA368</f>
        <v>88.53337030501639</v>
      </c>
      <c r="C357" s="16">
        <f>'[1]Ag Demand'!$X368</f>
        <v>209.61273002268717</v>
      </c>
      <c r="D357" s="16">
        <f>'[1]Ag Demand'!$D368</f>
        <v>277</v>
      </c>
      <c r="E357" s="9"/>
      <c r="F357" s="9"/>
      <c r="G357" s="9"/>
      <c r="H357" s="9"/>
      <c r="I357" s="9"/>
      <c r="J357" s="9"/>
    </row>
    <row r="358" spans="1:10" x14ac:dyDescent="0.25">
      <c r="A358" s="8">
        <v>44095</v>
      </c>
      <c r="B358" s="16">
        <f>'[1]Ag Demand'!$AA369</f>
        <v>85.731681371313329</v>
      </c>
      <c r="C358" s="16">
        <f>'[1]Ag Demand'!$X369</f>
        <v>206.17645576002016</v>
      </c>
      <c r="D358" s="16">
        <f>'[1]Ag Demand'!$D369</f>
        <v>271</v>
      </c>
      <c r="E358" s="9"/>
      <c r="F358" s="9"/>
      <c r="G358" s="9"/>
      <c r="H358" s="9"/>
      <c r="I358" s="9"/>
      <c r="J358" s="9"/>
    </row>
    <row r="359" spans="1:10" x14ac:dyDescent="0.25">
      <c r="A359" s="8">
        <v>44096</v>
      </c>
      <c r="B359" s="16">
        <f>'[1]Ag Demand'!$AA370</f>
        <v>87.973032518275772</v>
      </c>
      <c r="C359" s="16">
        <f>'[1]Ag Demand'!$X370</f>
        <v>213.73625913788757</v>
      </c>
      <c r="D359" s="16">
        <f>'[1]Ag Demand'!$D370</f>
        <v>269</v>
      </c>
      <c r="E359" s="9"/>
      <c r="F359" s="9"/>
      <c r="G359" s="9"/>
      <c r="H359" s="9"/>
      <c r="I359" s="9"/>
      <c r="J359" s="9"/>
    </row>
    <row r="360" spans="1:10" x14ac:dyDescent="0.25">
      <c r="A360" s="8">
        <v>44097</v>
      </c>
      <c r="B360" s="16">
        <f>'[1]Ag Demand'!$AA371</f>
        <v>76.205938996722963</v>
      </c>
      <c r="C360" s="16">
        <f>'[1]Ag Demand'!$X371</f>
        <v>204.11469120241998</v>
      </c>
      <c r="D360" s="16">
        <f>'[1]Ag Demand'!$D371</f>
        <v>266</v>
      </c>
      <c r="E360" s="9"/>
      <c r="F360" s="9"/>
      <c r="G360" s="9"/>
      <c r="H360" s="9"/>
      <c r="I360" s="9"/>
      <c r="J360" s="9"/>
    </row>
    <row r="361" spans="1:10" x14ac:dyDescent="0.25">
      <c r="A361" s="8">
        <v>44098</v>
      </c>
      <c r="B361" s="16">
        <f>'[1]Ag Demand'!$AA372</f>
        <v>77.326614570204185</v>
      </c>
      <c r="C361" s="16">
        <f>'[1]Ag Demand'!$X372</f>
        <v>205.48920090748675</v>
      </c>
      <c r="D361" s="16">
        <f>'[1]Ag Demand'!$D372</f>
        <v>263</v>
      </c>
      <c r="E361" s="9"/>
      <c r="F361" s="9"/>
      <c r="G361" s="9"/>
      <c r="H361" s="9"/>
      <c r="I361" s="9"/>
      <c r="J361" s="9"/>
    </row>
    <row r="362" spans="1:10" x14ac:dyDescent="0.25">
      <c r="A362" s="8">
        <v>44099</v>
      </c>
      <c r="B362" s="16">
        <f>'[1]Ag Demand'!$AA373</f>
        <v>72.843912276279298</v>
      </c>
      <c r="C362" s="16">
        <f>'[1]Ag Demand'!$X373</f>
        <v>202.05292664481976</v>
      </c>
      <c r="D362" s="16">
        <f>'[1]Ag Demand'!$D373</f>
        <v>256</v>
      </c>
      <c r="E362" s="9"/>
      <c r="F362" s="9"/>
      <c r="G362" s="9"/>
      <c r="H362" s="9"/>
      <c r="I362" s="9"/>
      <c r="J362" s="9"/>
    </row>
    <row r="363" spans="1:10" x14ac:dyDescent="0.25">
      <c r="A363" s="8">
        <v>44100</v>
      </c>
      <c r="B363" s="16">
        <f>'[1]Ag Demand'!$AA374</f>
        <v>70.602561129316854</v>
      </c>
      <c r="C363" s="16">
        <f>'[1]Ag Demand'!$X374</f>
        <v>204.11469120241998</v>
      </c>
      <c r="D363" s="16">
        <f>'[1]Ag Demand'!$D374</f>
        <v>251</v>
      </c>
      <c r="E363" s="9"/>
      <c r="F363" s="9"/>
      <c r="G363" s="9"/>
      <c r="H363" s="9"/>
      <c r="I363" s="9"/>
      <c r="J363" s="9"/>
    </row>
    <row r="364" spans="1:10" x14ac:dyDescent="0.25">
      <c r="A364" s="8">
        <v>44101</v>
      </c>
      <c r="B364" s="16">
        <f>'[1]Ag Demand'!$AA375</f>
        <v>73.964587849760534</v>
      </c>
      <c r="C364" s="16">
        <f>'[1]Ag Demand'!$X375</f>
        <v>209.61273002268717</v>
      </c>
      <c r="D364" s="16">
        <f>'[1]Ag Demand'!$D375</f>
        <v>248</v>
      </c>
      <c r="E364" s="9"/>
      <c r="F364" s="9"/>
      <c r="G364" s="9"/>
      <c r="H364" s="9"/>
      <c r="I364" s="9"/>
      <c r="J364" s="9"/>
    </row>
    <row r="365" spans="1:10" x14ac:dyDescent="0.25">
      <c r="A365" s="8">
        <v>44102</v>
      </c>
      <c r="B365" s="16">
        <f>'[1]Ag Demand'!$AA376</f>
        <v>76.766276783463567</v>
      </c>
      <c r="C365" s="16">
        <f>'[1]Ag Demand'!$X376</f>
        <v>208.92547517015376</v>
      </c>
      <c r="D365" s="16">
        <f>'[1]Ag Demand'!$D376</f>
        <v>246</v>
      </c>
      <c r="E365" s="9"/>
      <c r="F365" s="9"/>
      <c r="G365" s="9"/>
      <c r="H365" s="9"/>
      <c r="I365" s="9"/>
      <c r="J365" s="9"/>
    </row>
    <row r="366" spans="1:10" x14ac:dyDescent="0.25">
      <c r="A366" s="8">
        <v>44103</v>
      </c>
      <c r="B366" s="16">
        <f>'[1]Ag Demand'!$AA377</f>
        <v>64.438845475170154</v>
      </c>
      <c r="C366" s="16">
        <f>'[1]Ag Demand'!$X377</f>
        <v>221.29606251575498</v>
      </c>
      <c r="D366" s="16">
        <f>'[1]Ag Demand'!$D377</f>
        <v>241</v>
      </c>
      <c r="E366" s="9"/>
      <c r="F366" s="9"/>
      <c r="G366" s="9"/>
      <c r="H366" s="9"/>
      <c r="I366" s="9"/>
      <c r="J366" s="9"/>
    </row>
    <row r="367" spans="1:10" x14ac:dyDescent="0.25">
      <c r="A367" s="8">
        <v>44104</v>
      </c>
      <c r="B367" s="16">
        <f>'[1]Ag Demand'!$AA378</f>
        <v>59.395805394504656</v>
      </c>
      <c r="C367" s="16">
        <f>'[1]Ag Demand'!$X378</f>
        <v>226.10684648348879</v>
      </c>
      <c r="D367" s="16">
        <f>'[1]Ag Demand'!$D378</f>
        <v>231</v>
      </c>
      <c r="E367" s="9"/>
      <c r="F367" s="9"/>
      <c r="G367" s="9"/>
      <c r="H367" s="9"/>
      <c r="I367" s="9"/>
      <c r="J367" s="9"/>
    </row>
    <row r="368" spans="1:10" x14ac:dyDescent="0.25">
      <c r="A368" s="8">
        <v>44105</v>
      </c>
      <c r="B368" s="16">
        <f>'[1]Ag Demand'!$AA379</f>
        <v>62.197494328207718</v>
      </c>
      <c r="C368" s="16">
        <f>'[1]Ag Demand'!$X379</f>
        <v>235.04115956642298</v>
      </c>
      <c r="D368" s="16">
        <f ca="1">'[1]Ag Demand'!$D379</f>
        <v>155</v>
      </c>
      <c r="E368" s="9"/>
      <c r="F368" s="9"/>
      <c r="G368" s="9"/>
      <c r="H368" s="9"/>
      <c r="I368" s="9"/>
      <c r="J368" s="9"/>
    </row>
    <row r="369" spans="1:10" x14ac:dyDescent="0.25">
      <c r="A369" s="8">
        <v>44106</v>
      </c>
      <c r="B369" s="16">
        <f>'[1]Ag Demand'!$AA380</f>
        <v>57.714792034282837</v>
      </c>
      <c r="C369" s="16">
        <f>'[1]Ag Demand'!$X380</f>
        <v>228.85586589362237</v>
      </c>
      <c r="D369" s="16">
        <f ca="1">'[1]Ag Demand'!$D380</f>
        <v>151</v>
      </c>
      <c r="E369" s="9"/>
      <c r="F369" s="9"/>
      <c r="G369" s="9"/>
      <c r="H369" s="9"/>
      <c r="I369" s="9"/>
      <c r="J369" s="9"/>
    </row>
    <row r="370" spans="1:10" x14ac:dyDescent="0.25">
      <c r="A370" s="8">
        <v>44107</v>
      </c>
      <c r="B370" s="16">
        <f>'[1]Ag Demand'!$AA381</f>
        <v>53.792427527098567</v>
      </c>
      <c r="C370" s="16">
        <f>'[1]Ag Demand'!$X381</f>
        <v>214.42351399042096</v>
      </c>
      <c r="D370" s="16">
        <f ca="1">'[1]Ag Demand'!$D381</f>
        <v>148</v>
      </c>
      <c r="E370" s="9"/>
      <c r="F370" s="9"/>
      <c r="G370" s="9"/>
      <c r="H370" s="9"/>
      <c r="I370" s="9"/>
      <c r="J370" s="9"/>
    </row>
    <row r="371" spans="1:10" x14ac:dyDescent="0.25">
      <c r="A371" s="8">
        <v>44108</v>
      </c>
      <c r="B371" s="16">
        <f>'[1]Ag Demand'!$AA382</f>
        <v>57.154454247542226</v>
      </c>
      <c r="C371" s="16">
        <f>'[1]Ag Demand'!$X382</f>
        <v>204.11469120241998</v>
      </c>
      <c r="D371" s="16">
        <f ca="1">'[1]Ag Demand'!$D382</f>
        <v>146</v>
      </c>
      <c r="E371" s="9"/>
      <c r="F371" s="9"/>
      <c r="G371" s="9"/>
      <c r="H371" s="9"/>
      <c r="I371" s="9"/>
      <c r="J371" s="9"/>
    </row>
    <row r="372" spans="1:10" x14ac:dyDescent="0.25">
      <c r="A372" s="8">
        <v>44109</v>
      </c>
      <c r="B372" s="16">
        <f>'[1]Ag Demand'!$AA383</f>
        <v>51.551076380136124</v>
      </c>
      <c r="C372" s="16">
        <f>'[1]Ag Demand'!$X383</f>
        <v>187.62057474161833</v>
      </c>
      <c r="D372" s="16">
        <f ca="1">'[1]Ag Demand'!$D383</f>
        <v>144</v>
      </c>
      <c r="E372" s="9"/>
      <c r="F372" s="9"/>
      <c r="G372" s="9"/>
      <c r="H372" s="9"/>
      <c r="I372" s="9"/>
      <c r="J372" s="9"/>
    </row>
    <row r="373" spans="1:10" x14ac:dyDescent="0.25">
      <c r="A373" s="8">
        <v>44110</v>
      </c>
      <c r="B373" s="16">
        <f>'[1]Ag Demand'!$AA384</f>
        <v>50.430400806654902</v>
      </c>
      <c r="C373" s="16">
        <f>'[1]Ag Demand'!$X384</f>
        <v>184.18430047895134</v>
      </c>
      <c r="D373" s="16">
        <f ca="1">'[1]Ag Demand'!$D384</f>
        <v>142</v>
      </c>
      <c r="E373" s="9"/>
      <c r="F373" s="9"/>
      <c r="G373" s="9"/>
      <c r="H373" s="9"/>
      <c r="I373" s="9"/>
      <c r="J373" s="9"/>
    </row>
    <row r="374" spans="1:10" x14ac:dyDescent="0.25">
      <c r="A374" s="8">
        <v>44111</v>
      </c>
      <c r="B374" s="16">
        <f>'[1]Ag Demand'!$AA385</f>
        <v>48.749387446433076</v>
      </c>
      <c r="C374" s="16">
        <f>'[1]Ag Demand'!$X385</f>
        <v>180.74802621628433</v>
      </c>
      <c r="D374" s="16">
        <f ca="1">'[1]Ag Demand'!$D385</f>
        <v>139</v>
      </c>
      <c r="E374" s="9"/>
      <c r="F374" s="9"/>
      <c r="G374" s="9"/>
      <c r="H374" s="9"/>
      <c r="I374" s="9"/>
      <c r="J374" s="9"/>
    </row>
    <row r="375" spans="1:10" x14ac:dyDescent="0.25">
      <c r="A375" s="8">
        <v>44112</v>
      </c>
      <c r="B375" s="16">
        <f>'[1]Ag Demand'!$AA386</f>
        <v>57.714792034282837</v>
      </c>
      <c r="C375" s="16">
        <f>'[1]Ag Demand'!$X386</f>
        <v>175.93724224855058</v>
      </c>
      <c r="D375" s="16">
        <f ca="1">'[1]Ag Demand'!$D386</f>
        <v>135</v>
      </c>
      <c r="E375" s="9"/>
      <c r="F375" s="9"/>
      <c r="G375" s="9"/>
      <c r="H375" s="9"/>
      <c r="I375" s="9"/>
      <c r="J375" s="9"/>
    </row>
    <row r="376" spans="1:10" x14ac:dyDescent="0.25">
      <c r="A376" s="8">
        <v>44113</v>
      </c>
      <c r="B376" s="16">
        <f>'[1]Ag Demand'!$AA387</f>
        <v>56.594116460801615</v>
      </c>
      <c r="C376" s="16">
        <f>'[1]Ag Demand'!$X387</f>
        <v>171.81371313335015</v>
      </c>
      <c r="D376" s="16">
        <f ca="1">'[1]Ag Demand'!$D387</f>
        <v>131</v>
      </c>
      <c r="E376" s="9"/>
      <c r="F376" s="9"/>
      <c r="G376" s="9"/>
      <c r="H376" s="9"/>
      <c r="I376" s="9"/>
      <c r="J376" s="9"/>
    </row>
    <row r="377" spans="1:10" x14ac:dyDescent="0.25">
      <c r="A377" s="8">
        <v>44114</v>
      </c>
      <c r="B377" s="16">
        <f>'[1]Ag Demand'!$AA388</f>
        <v>50.990738593395513</v>
      </c>
      <c r="C377" s="16">
        <f>'[1]Ag Demand'!$X388</f>
        <v>168.37743887068314</v>
      </c>
      <c r="D377" s="16">
        <f ca="1">'[1]Ag Demand'!$D388</f>
        <v>123</v>
      </c>
      <c r="E377" s="9"/>
      <c r="F377" s="9"/>
      <c r="G377" s="9"/>
      <c r="H377" s="9"/>
      <c r="I377" s="9"/>
      <c r="J377" s="9"/>
    </row>
    <row r="378" spans="1:10" x14ac:dyDescent="0.25">
      <c r="A378" s="8">
        <v>44115</v>
      </c>
      <c r="B378" s="16">
        <f>'[1]Ag Demand'!$AA389</f>
        <v>45.38736072598941</v>
      </c>
      <c r="C378" s="16">
        <f>'[1]Ag Demand'!$X389</f>
        <v>165.62841946054951</v>
      </c>
      <c r="D378" s="16">
        <f ca="1">'[1]Ag Demand'!$D389</f>
        <v>121</v>
      </c>
      <c r="E378" s="9"/>
      <c r="F378" s="9"/>
      <c r="G378" s="9"/>
      <c r="H378" s="9"/>
      <c r="I378" s="9"/>
      <c r="J378" s="9"/>
    </row>
    <row r="379" spans="1:10" x14ac:dyDescent="0.25">
      <c r="A379" s="8">
        <v>44116</v>
      </c>
      <c r="B379" s="16">
        <f>'[1]Ag Demand'!$AA390</f>
        <v>47.628711872951847</v>
      </c>
      <c r="C379" s="16">
        <f>'[1]Ag Demand'!$X390</f>
        <v>160.13038064028231</v>
      </c>
      <c r="D379" s="16">
        <f ca="1">'[1]Ag Demand'!$D390</f>
        <v>109</v>
      </c>
      <c r="E379" s="9"/>
      <c r="F379" s="9"/>
      <c r="G379" s="9"/>
      <c r="H379" s="9"/>
      <c r="I379" s="9"/>
      <c r="J379" s="9"/>
    </row>
    <row r="380" spans="1:10" x14ac:dyDescent="0.25">
      <c r="A380" s="8">
        <v>44117</v>
      </c>
      <c r="B380" s="16">
        <f>'[1]Ag Demand'!$AA391</f>
        <v>50.430400806654902</v>
      </c>
      <c r="C380" s="16">
        <f>'[1]Ag Demand'!$X391</f>
        <v>158.75587093521551</v>
      </c>
      <c r="D380" s="16">
        <f ca="1">'[1]Ag Demand'!$D391</f>
        <v>91</v>
      </c>
      <c r="E380" s="9"/>
      <c r="F380" s="9"/>
      <c r="G380" s="9"/>
      <c r="H380" s="9"/>
      <c r="I380" s="9"/>
      <c r="J380" s="9"/>
    </row>
    <row r="381" spans="1:10" x14ac:dyDescent="0.25">
      <c r="A381" s="8">
        <v>44118</v>
      </c>
      <c r="B381" s="16">
        <f>'[1]Ag Demand'!$AA392</f>
        <v>55.473440887320393</v>
      </c>
      <c r="C381" s="16">
        <f>'[1]Ag Demand'!$X392</f>
        <v>157.38136123014871</v>
      </c>
      <c r="D381" s="16">
        <f ca="1">'[1]Ag Demand'!$D392</f>
        <v>44</v>
      </c>
      <c r="E381" s="9"/>
      <c r="F381" s="9"/>
      <c r="G381" s="9"/>
      <c r="H381" s="9"/>
      <c r="I381" s="9"/>
      <c r="J381" s="9"/>
    </row>
    <row r="382" spans="1:10" x14ac:dyDescent="0.25">
      <c r="A382" s="8">
        <v>44119</v>
      </c>
      <c r="B382" s="16">
        <f>'[1]Ag Demand'!$AA393</f>
        <v>45.38736072598941</v>
      </c>
      <c r="C382" s="16">
        <f>'[1]Ag Demand'!$X393</f>
        <v>153.25783211494834</v>
      </c>
      <c r="D382" s="16">
        <f ca="1">'[1]Ag Demand'!$D393</f>
        <v>28</v>
      </c>
      <c r="E382" s="9"/>
      <c r="F382" s="9"/>
      <c r="G382" s="9"/>
      <c r="H382" s="9"/>
      <c r="I382" s="9"/>
      <c r="J382" s="9"/>
    </row>
    <row r="383" spans="1:10" x14ac:dyDescent="0.25">
      <c r="A383" s="8">
        <v>44120</v>
      </c>
      <c r="B383" s="16">
        <f>'[1]Ag Demand'!$AA394</f>
        <v>45.38736072598941</v>
      </c>
      <c r="C383" s="16">
        <f>'[1]Ag Demand'!$X394</f>
        <v>153.94508696748173</v>
      </c>
      <c r="D383" s="16">
        <f ca="1">'[1]Ag Demand'!$D394</f>
        <v>21</v>
      </c>
      <c r="E383" s="9"/>
      <c r="F383" s="9"/>
      <c r="G383" s="9"/>
      <c r="H383" s="9"/>
      <c r="I383" s="9"/>
      <c r="J383" s="9"/>
    </row>
    <row r="384" spans="1:10" x14ac:dyDescent="0.25">
      <c r="A384" s="8">
        <v>44121</v>
      </c>
      <c r="B384" s="16">
        <f>'[1]Ag Demand'!$AA395</f>
        <v>47.628711872951847</v>
      </c>
      <c r="C384" s="16">
        <f>'[1]Ag Demand'!$X395</f>
        <v>147.07253844214773</v>
      </c>
      <c r="D384" s="16">
        <f ca="1">'[1]Ag Demand'!$D395</f>
        <v>18</v>
      </c>
      <c r="E384" s="9"/>
      <c r="F384" s="9"/>
      <c r="G384" s="9"/>
      <c r="H384" s="9"/>
      <c r="I384" s="9"/>
      <c r="J384" s="9"/>
    </row>
    <row r="385" spans="1:10" x14ac:dyDescent="0.25">
      <c r="A385" s="8">
        <v>44122</v>
      </c>
      <c r="B385" s="16">
        <f>'[1]Ag Demand'!$AA396</f>
        <v>47.628711872951847</v>
      </c>
      <c r="C385" s="16">
        <f>'[1]Ag Demand'!$X396</f>
        <v>138.13822535921349</v>
      </c>
      <c r="D385" s="16">
        <f ca="1">'[1]Ag Demand'!$D396</f>
        <v>13</v>
      </c>
      <c r="E385" s="9"/>
      <c r="F385" s="9"/>
      <c r="G385" s="9"/>
      <c r="H385" s="9"/>
      <c r="I385" s="9"/>
      <c r="J385" s="9"/>
    </row>
    <row r="386" spans="1:10" x14ac:dyDescent="0.25">
      <c r="A386" s="8">
        <v>44123</v>
      </c>
      <c r="B386" s="16">
        <f>'[1]Ag Demand'!$AA397</f>
        <v>49.870063019914284</v>
      </c>
      <c r="C386" s="16">
        <f>'[1]Ag Demand'!$X397</f>
        <v>122.33136375094529</v>
      </c>
      <c r="D386" s="16">
        <f ca="1">'[1]Ag Demand'!$D397</f>
        <v>7</v>
      </c>
      <c r="E386" s="9"/>
      <c r="F386" s="9"/>
      <c r="G386" s="9"/>
      <c r="H386" s="9"/>
      <c r="I386" s="9"/>
      <c r="J386" s="9"/>
    </row>
    <row r="387" spans="1:10" x14ac:dyDescent="0.25">
      <c r="A387" s="8">
        <v>44124</v>
      </c>
      <c r="B387" s="16">
        <f>'[1]Ag Demand'!$AA398</f>
        <v>57.154454247542226</v>
      </c>
      <c r="C387" s="16">
        <f>'[1]Ag Demand'!$X398</f>
        <v>119.58234434081169</v>
      </c>
      <c r="D387" s="16">
        <f ca="1">'[1]Ag Demand'!$D398</f>
        <v>5</v>
      </c>
      <c r="E387" s="9"/>
      <c r="F387" s="9"/>
      <c r="G387" s="9"/>
      <c r="H387" s="9"/>
      <c r="I387" s="9"/>
      <c r="J387" s="9"/>
    </row>
    <row r="388" spans="1:10" x14ac:dyDescent="0.25">
      <c r="A388" s="8">
        <v>44125</v>
      </c>
      <c r="B388" s="16">
        <f>'[1]Ag Demand'!$AA399</f>
        <v>56.594116460801615</v>
      </c>
      <c r="C388" s="16">
        <f>'[1]Ag Demand'!$X399</f>
        <v>113.39705066801109</v>
      </c>
      <c r="D388" s="16">
        <f ca="1">'[1]Ag Demand'!$D399</f>
        <v>3</v>
      </c>
      <c r="E388" s="9"/>
      <c r="F388" s="9"/>
      <c r="G388" s="9"/>
      <c r="H388" s="9"/>
      <c r="I388" s="9"/>
      <c r="J388" s="9"/>
    </row>
    <row r="389" spans="1:10" x14ac:dyDescent="0.25">
      <c r="A389" s="8">
        <v>44126</v>
      </c>
      <c r="B389" s="16">
        <f>'[1]Ag Demand'!$AA400</f>
        <v>55.473440887320393</v>
      </c>
      <c r="C389" s="16">
        <f>'[1]Ag Demand'!$X400</f>
        <v>114.77156037307789</v>
      </c>
      <c r="D389" s="16">
        <f ca="1">'[1]Ag Demand'!$D400</f>
        <v>1</v>
      </c>
      <c r="E389" s="9"/>
      <c r="F389" s="9"/>
      <c r="G389" s="9"/>
      <c r="H389" s="9"/>
      <c r="I389" s="9"/>
      <c r="J389" s="9"/>
    </row>
    <row r="390" spans="1:10" x14ac:dyDescent="0.25">
      <c r="A390" s="8">
        <v>44127</v>
      </c>
      <c r="B390" s="16">
        <f>'[1]Ag Demand'!$AA401</f>
        <v>56.033778674061004</v>
      </c>
      <c r="C390" s="16">
        <f>'[1]Ag Demand'!$X401</f>
        <v>109.96077640534409</v>
      </c>
      <c r="D390" s="16">
        <f ca="1">'[1]Ag Demand'!$D401</f>
        <v>0</v>
      </c>
      <c r="E390" s="9"/>
      <c r="F390" s="9"/>
      <c r="G390" s="9"/>
      <c r="H390" s="9"/>
      <c r="I390" s="9"/>
      <c r="J390" s="9"/>
    </row>
    <row r="391" spans="1:10" x14ac:dyDescent="0.25">
      <c r="A391" s="8">
        <v>44128</v>
      </c>
      <c r="B391" s="16">
        <f>'[1]Ag Demand'!$AA402</f>
        <v>58.275129821023441</v>
      </c>
      <c r="C391" s="16">
        <f>'[1]Ag Demand'!$X402</f>
        <v>107.89901184774388</v>
      </c>
      <c r="D391" s="16">
        <f ca="1">'[1]Ag Demand'!$D402</f>
        <v>0</v>
      </c>
      <c r="E391" s="9"/>
      <c r="F391" s="9"/>
      <c r="G391" s="9"/>
      <c r="H391" s="9"/>
      <c r="I391" s="9"/>
      <c r="J391" s="9"/>
    </row>
    <row r="392" spans="1:10" x14ac:dyDescent="0.25">
      <c r="A392" s="8">
        <v>44129</v>
      </c>
      <c r="B392" s="16">
        <f>'[1]Ag Demand'!$AA403</f>
        <v>53.232089740357949</v>
      </c>
      <c r="C392" s="16">
        <f>'[1]Ag Demand'!$X403</f>
        <v>107.89901184774388</v>
      </c>
      <c r="D392" s="16">
        <f ca="1">'[1]Ag Demand'!$D403</f>
        <v>0</v>
      </c>
      <c r="E392" s="9"/>
      <c r="F392" s="9"/>
      <c r="G392" s="9"/>
      <c r="H392" s="9"/>
      <c r="I392" s="9"/>
      <c r="J392" s="9"/>
    </row>
    <row r="393" spans="1:10" x14ac:dyDescent="0.25">
      <c r="A393" s="8">
        <v>44130</v>
      </c>
      <c r="B393" s="16">
        <f>'[1]Ag Demand'!$AA404</f>
        <v>50.430400806654902</v>
      </c>
      <c r="C393" s="16">
        <f>'[1]Ag Demand'!$X404</f>
        <v>104.46273758507688</v>
      </c>
      <c r="D393" s="16">
        <f ca="1">'[1]Ag Demand'!$D404</f>
        <v>0</v>
      </c>
      <c r="E393" s="9"/>
      <c r="F393" s="9"/>
      <c r="G393" s="9"/>
      <c r="H393" s="9"/>
      <c r="I393" s="9"/>
      <c r="J393" s="9"/>
    </row>
    <row r="394" spans="1:10" x14ac:dyDescent="0.25">
      <c r="A394" s="8">
        <v>44131</v>
      </c>
      <c r="B394" s="16">
        <f>'[1]Ag Demand'!$AA405</f>
        <v>59.956143181245274</v>
      </c>
      <c r="C394" s="16">
        <f>'[1]Ag Demand'!$X405</f>
        <v>103.77548273254348</v>
      </c>
      <c r="D394" s="16">
        <f ca="1">'[1]Ag Demand'!$D405</f>
        <v>0</v>
      </c>
      <c r="E394" s="9"/>
      <c r="F394" s="9"/>
      <c r="G394" s="9"/>
      <c r="H394" s="9"/>
      <c r="I394" s="9"/>
      <c r="J394" s="9"/>
    </row>
    <row r="395" spans="1:10" x14ac:dyDescent="0.25">
      <c r="A395" s="8">
        <v>44132</v>
      </c>
      <c r="B395" s="16">
        <f>'[1]Ag Demand'!$AA406</f>
        <v>52.111414166876735</v>
      </c>
      <c r="C395" s="16">
        <f>'[1]Ag Demand'!$X406</f>
        <v>102.40097302747668</v>
      </c>
      <c r="D395" s="16">
        <f ca="1">'[1]Ag Demand'!$D406</f>
        <v>0</v>
      </c>
      <c r="E395" s="9"/>
      <c r="F395" s="9"/>
      <c r="G395" s="9"/>
      <c r="H395" s="9"/>
      <c r="I395" s="9"/>
      <c r="J395" s="9"/>
    </row>
    <row r="396" spans="1:10" x14ac:dyDescent="0.25">
      <c r="A396" s="8">
        <v>44133</v>
      </c>
      <c r="B396" s="16">
        <f>'[1]Ag Demand'!$AA407</f>
        <v>51.551076380136124</v>
      </c>
      <c r="C396" s="16">
        <f>'[1]Ag Demand'!$X407</f>
        <v>100.33920846987648</v>
      </c>
      <c r="D396" s="16">
        <f ca="1">'[1]Ag Demand'!$D407</f>
        <v>0</v>
      </c>
      <c r="E396" s="9"/>
      <c r="F396" s="9"/>
      <c r="G396" s="9"/>
      <c r="H396" s="9"/>
      <c r="I396" s="9"/>
      <c r="J396" s="9"/>
    </row>
    <row r="397" spans="1:10" x14ac:dyDescent="0.25">
      <c r="A397" s="8">
        <v>44134</v>
      </c>
      <c r="B397" s="16">
        <f>'[1]Ag Demand'!$AA408</f>
        <v>52.111414166876735</v>
      </c>
      <c r="C397" s="16">
        <f>'[1]Ag Demand'!$X408</f>
        <v>105.14999243761027</v>
      </c>
      <c r="D397" s="16">
        <f ca="1">'[1]Ag Demand'!$D408</f>
        <v>0</v>
      </c>
      <c r="E397" s="9"/>
      <c r="F397" s="9"/>
      <c r="G397" s="9"/>
      <c r="H397" s="9"/>
      <c r="I397" s="9"/>
      <c r="J397" s="9"/>
    </row>
    <row r="398" spans="1:10" x14ac:dyDescent="0.25">
      <c r="A398" s="8">
        <v>44135</v>
      </c>
      <c r="B398" s="16">
        <f>'[1]Ag Demand'!$AA409</f>
        <v>62.757832114948314</v>
      </c>
      <c r="C398" s="16">
        <f>'[1]Ag Demand'!$X409</f>
        <v>99.651953617343082</v>
      </c>
      <c r="D398" s="16">
        <f ca="1">'[1]Ag Demand'!$D409</f>
        <v>0</v>
      </c>
      <c r="E398" s="9"/>
      <c r="F398" s="9"/>
      <c r="G398" s="9"/>
      <c r="H398" s="9"/>
      <c r="I398" s="9"/>
      <c r="J398" s="9"/>
    </row>
    <row r="399" spans="1:10" x14ac:dyDescent="0.25">
      <c r="A399" s="8">
        <v>44136</v>
      </c>
      <c r="B399" s="16">
        <f>'[1]Ag Demand'!$AA410</f>
        <v>58.835467607764052</v>
      </c>
      <c r="C399" s="16">
        <f>'[1]Ag Demand'!$X410</f>
        <v>103.08822788001008</v>
      </c>
      <c r="D399" s="16">
        <f ca="1">'[1]Ag Demand'!$D410</f>
        <v>0</v>
      </c>
      <c r="E399" s="9"/>
      <c r="F399" s="9"/>
      <c r="G399" s="9"/>
      <c r="H399" s="9"/>
      <c r="I399" s="9"/>
      <c r="J399" s="9"/>
    </row>
    <row r="400" spans="1:10" x14ac:dyDescent="0.25">
      <c r="A400" s="8">
        <v>44137</v>
      </c>
      <c r="B400" s="16">
        <f>'[1]Ag Demand'!$AA411</f>
        <v>57.714792034282837</v>
      </c>
      <c r="C400" s="16">
        <f>'[1]Ag Demand'!$X411</f>
        <v>103.77548273254348</v>
      </c>
      <c r="D400" s="16">
        <f ca="1">'[1]Ag Demand'!$D411</f>
        <v>0</v>
      </c>
      <c r="E400" s="9"/>
      <c r="F400" s="9"/>
      <c r="G400" s="9"/>
      <c r="H400" s="9"/>
      <c r="I400" s="9"/>
      <c r="J400" s="9"/>
    </row>
    <row r="401" spans="1:10" x14ac:dyDescent="0.25">
      <c r="A401" s="8">
        <v>44138</v>
      </c>
      <c r="B401" s="16">
        <f>'[1]Ag Demand'!$AA412</f>
        <v>62.197494328207718</v>
      </c>
      <c r="C401" s="16">
        <f>'[1]Ag Demand'!$X412</f>
        <v>90.717640534408858</v>
      </c>
      <c r="D401" s="16">
        <f ca="1">'[1]Ag Demand'!$D412</f>
        <v>0</v>
      </c>
      <c r="E401" s="9"/>
      <c r="F401" s="9"/>
      <c r="G401" s="9"/>
      <c r="H401" s="9"/>
      <c r="I401" s="9"/>
      <c r="J401" s="9"/>
    </row>
    <row r="402" spans="1:10" x14ac:dyDescent="0.25">
      <c r="A402" s="8">
        <v>44139</v>
      </c>
      <c r="B402" s="16">
        <f>'[1]Ag Demand'!$AA413</f>
        <v>72.283574489538694</v>
      </c>
      <c r="C402" s="16">
        <f>'[1]Ag Demand'!$X413</f>
        <v>89.343130829342073</v>
      </c>
      <c r="D402" s="16">
        <f ca="1">'[1]Ag Demand'!$D413</f>
        <v>0</v>
      </c>
      <c r="E402" s="9"/>
      <c r="F402" s="9"/>
      <c r="G402" s="9"/>
      <c r="H402" s="9"/>
      <c r="I402" s="9"/>
      <c r="J402" s="9"/>
    </row>
    <row r="403" spans="1:10" x14ac:dyDescent="0.25">
      <c r="A403" s="8">
        <v>44140</v>
      </c>
      <c r="B403" s="16">
        <f>'[1]Ag Demand'!$AA414</f>
        <v>79.007627930426025</v>
      </c>
      <c r="C403" s="16">
        <f>'[1]Ag Demand'!$X414</f>
        <v>85.219601714141675</v>
      </c>
      <c r="D403" s="16">
        <f ca="1">'[1]Ag Demand'!$D414</f>
        <v>0</v>
      </c>
      <c r="E403" s="9"/>
      <c r="F403" s="9"/>
      <c r="G403" s="9"/>
      <c r="H403" s="9"/>
      <c r="I403" s="9"/>
      <c r="J403" s="9"/>
    </row>
    <row r="404" spans="1:10" x14ac:dyDescent="0.25">
      <c r="A404" s="8">
        <v>44141</v>
      </c>
      <c r="B404" s="16">
        <f>'[1]Ag Demand'!$AA415</f>
        <v>87.973032518275772</v>
      </c>
      <c r="C404" s="16">
        <f>'[1]Ag Demand'!$X415</f>
        <v>84.532346861608261</v>
      </c>
      <c r="D404" s="16">
        <f ca="1">'[1]Ag Demand'!$D415</f>
        <v>0</v>
      </c>
      <c r="E404" s="9"/>
      <c r="F404" s="9"/>
      <c r="G404" s="9"/>
      <c r="H404" s="9"/>
      <c r="I404" s="9"/>
      <c r="J404" s="9"/>
    </row>
    <row r="405" spans="1:10" x14ac:dyDescent="0.25">
      <c r="A405" s="8">
        <v>44142</v>
      </c>
      <c r="B405" s="16">
        <f>'[1]Ag Demand'!$AA416</f>
        <v>94.136748172422486</v>
      </c>
      <c r="C405" s="16">
        <f>'[1]Ag Demand'!$X416</f>
        <v>85.219601714141675</v>
      </c>
      <c r="D405" s="16">
        <f ca="1">'[1]Ag Demand'!$D416</f>
        <v>0</v>
      </c>
      <c r="E405" s="9"/>
      <c r="F405" s="9"/>
      <c r="G405" s="9"/>
      <c r="H405" s="9"/>
      <c r="I405" s="9"/>
      <c r="J405" s="9"/>
    </row>
    <row r="406" spans="1:10" x14ac:dyDescent="0.25">
      <c r="A406" s="8">
        <v>44143</v>
      </c>
      <c r="B406" s="16">
        <f>'[1]Ag Demand'!$AA417</f>
        <v>87.412694731535169</v>
      </c>
      <c r="C406" s="16">
        <f>'[1]Ag Demand'!$X417</f>
        <v>90.030385681875458</v>
      </c>
      <c r="D406" s="16">
        <f ca="1">'[1]Ag Demand'!$D417</f>
        <v>0</v>
      </c>
      <c r="E406" s="9"/>
      <c r="F406" s="9"/>
      <c r="G406" s="9"/>
      <c r="H406" s="9"/>
      <c r="I406" s="9"/>
      <c r="J406" s="9"/>
    </row>
    <row r="407" spans="1:10" x14ac:dyDescent="0.25">
      <c r="A407" s="8">
        <v>44144</v>
      </c>
      <c r="B407" s="16">
        <f>'[1]Ag Demand'!$AA418</f>
        <v>84.611005797832107</v>
      </c>
      <c r="C407" s="16">
        <f>'[1]Ag Demand'!$X418</f>
        <v>88.655875976808673</v>
      </c>
      <c r="D407" s="16">
        <f ca="1">'[1]Ag Demand'!$D418</f>
        <v>0</v>
      </c>
      <c r="E407" s="9"/>
      <c r="F407" s="9"/>
      <c r="G407" s="9"/>
      <c r="H407" s="9"/>
      <c r="I407" s="9"/>
      <c r="J407" s="9"/>
    </row>
    <row r="408" spans="1:10" x14ac:dyDescent="0.25">
      <c r="A408" s="8">
        <v>44145</v>
      </c>
      <c r="B408" s="16">
        <f>'[1]Ag Demand'!$AA419</f>
        <v>97.498774892866152</v>
      </c>
      <c r="C408" s="16">
        <f>'[1]Ag Demand'!$X419</f>
        <v>90.717640534408858</v>
      </c>
      <c r="D408" s="16">
        <f ca="1">'[1]Ag Demand'!$D419</f>
        <v>0</v>
      </c>
      <c r="E408" s="9"/>
      <c r="F408" s="9"/>
      <c r="G408" s="9"/>
      <c r="H408" s="9"/>
      <c r="I408" s="9"/>
      <c r="J408" s="9"/>
    </row>
    <row r="409" spans="1:10" x14ac:dyDescent="0.25">
      <c r="A409" s="8">
        <v>44146</v>
      </c>
      <c r="B409" s="16">
        <f>'[1]Ag Demand'!$AA420</f>
        <v>96.938437106125534</v>
      </c>
      <c r="C409" s="16">
        <f>'[1]Ag Demand'!$X420</f>
        <v>96.21567935467607</v>
      </c>
      <c r="D409" s="16">
        <f ca="1">'[1]Ag Demand'!$D420</f>
        <v>0</v>
      </c>
      <c r="E409" s="9"/>
      <c r="F409" s="9"/>
      <c r="G409" s="9"/>
      <c r="H409" s="9"/>
      <c r="I409" s="9"/>
      <c r="J409" s="9"/>
    </row>
    <row r="410" spans="1:10" x14ac:dyDescent="0.25">
      <c r="A410" s="8">
        <v>44147</v>
      </c>
      <c r="B410" s="16">
        <f>'[1]Ag Demand'!$AA421</f>
        <v>89.093708091757009</v>
      </c>
      <c r="C410" s="16">
        <f>'[1]Ag Demand'!$X421</f>
        <v>92.779405092009071</v>
      </c>
      <c r="D410" s="16">
        <f ca="1">'[1]Ag Demand'!$D421</f>
        <v>0</v>
      </c>
      <c r="E410" s="9"/>
      <c r="F410" s="9"/>
      <c r="G410" s="9"/>
      <c r="H410" s="9"/>
      <c r="I410" s="9"/>
      <c r="J410" s="9"/>
    </row>
    <row r="411" spans="1:10" x14ac:dyDescent="0.25">
      <c r="A411" s="8">
        <v>44148</v>
      </c>
      <c r="B411" s="16">
        <f>'[1]Ag Demand'!$AA422</f>
        <v>96.938437106125534</v>
      </c>
      <c r="C411" s="16">
        <f>'[1]Ag Demand'!$X422</f>
        <v>92.092150239475671</v>
      </c>
      <c r="D411" s="16">
        <f ca="1">'[1]Ag Demand'!$D422</f>
        <v>0</v>
      </c>
      <c r="E411" s="9"/>
      <c r="F411" s="9"/>
      <c r="G411" s="9"/>
      <c r="H411" s="9"/>
      <c r="I411" s="9"/>
      <c r="J411" s="9"/>
    </row>
    <row r="412" spans="1:10" x14ac:dyDescent="0.25">
      <c r="A412" s="8">
        <v>44149</v>
      </c>
      <c r="B412" s="16">
        <f>'[1]Ag Demand'!$AA423</f>
        <v>93.016072598941264</v>
      </c>
      <c r="C412" s="16">
        <f>'[1]Ag Demand'!$X423</f>
        <v>94.153914797075871</v>
      </c>
      <c r="D412" s="16">
        <f ca="1">'[1]Ag Demand'!$D423</f>
        <v>0</v>
      </c>
      <c r="E412" s="9"/>
      <c r="F412" s="9"/>
      <c r="G412" s="9"/>
      <c r="H412" s="9"/>
      <c r="I412" s="9"/>
      <c r="J412" s="9"/>
    </row>
    <row r="413" spans="1:10" x14ac:dyDescent="0.25">
      <c r="A413" s="8">
        <v>44150</v>
      </c>
      <c r="B413" s="16">
        <f>'[1]Ag Demand'!$AA424</f>
        <v>101.42113940005041</v>
      </c>
      <c r="C413" s="16">
        <f>'[1]Ag Demand'!$X424</f>
        <v>101.71371817494328</v>
      </c>
      <c r="D413" s="16">
        <f ca="1">'[1]Ag Demand'!$D424</f>
        <v>0</v>
      </c>
      <c r="E413" s="9"/>
      <c r="F413" s="9"/>
      <c r="G413" s="9"/>
      <c r="H413" s="9"/>
      <c r="I413" s="9"/>
      <c r="J413" s="9"/>
    </row>
    <row r="414" spans="1:10" x14ac:dyDescent="0.25">
      <c r="A414" s="8">
        <v>44151</v>
      </c>
      <c r="B414" s="16">
        <f>'[1]Ag Demand'!$AA425</f>
        <v>105.34350390723468</v>
      </c>
      <c r="C414" s="16">
        <f>'[1]Ag Demand'!$X425</f>
        <v>125.76763801361231</v>
      </c>
      <c r="D414" s="16">
        <f ca="1">'[1]Ag Demand'!$D425</f>
        <v>0</v>
      </c>
      <c r="E414" s="9"/>
      <c r="F414" s="9"/>
      <c r="G414" s="9"/>
      <c r="H414" s="9"/>
      <c r="I414" s="9"/>
      <c r="J414" s="9"/>
    </row>
    <row r="415" spans="1:10" x14ac:dyDescent="0.25">
      <c r="A415" s="8">
        <v>44152</v>
      </c>
      <c r="B415" s="16">
        <f>'[1]Ag Demand'!$AA426</f>
        <v>92.45573481220066</v>
      </c>
      <c r="C415" s="16">
        <f>'[1]Ag Demand'!$X426</f>
        <v>118.89508948827829</v>
      </c>
      <c r="D415" s="16">
        <f ca="1">'[1]Ag Demand'!$D426</f>
        <v>0</v>
      </c>
      <c r="E415" s="9"/>
      <c r="F415" s="9"/>
      <c r="G415" s="9"/>
      <c r="H415" s="9"/>
      <c r="I415" s="9"/>
      <c r="J415" s="9"/>
    </row>
    <row r="416" spans="1:10" x14ac:dyDescent="0.25">
      <c r="A416" s="8">
        <v>44153</v>
      </c>
      <c r="B416" s="16">
        <f>'[1]Ag Demand'!$AA427</f>
        <v>91.895397025460042</v>
      </c>
      <c r="C416" s="16">
        <f>'[1]Ag Demand'!$X427</f>
        <v>98.964698764809683</v>
      </c>
      <c r="D416" s="16">
        <f ca="1">'[1]Ag Demand'!$D427</f>
        <v>0</v>
      </c>
      <c r="E416" s="9"/>
      <c r="F416" s="9"/>
      <c r="G416" s="9"/>
      <c r="H416" s="9"/>
      <c r="I416" s="9"/>
      <c r="J416" s="9"/>
    </row>
    <row r="417" spans="1:10" x14ac:dyDescent="0.25">
      <c r="A417" s="8">
        <v>44154</v>
      </c>
      <c r="B417" s="16">
        <f>'[1]Ag Demand'!$AA428</f>
        <v>87.412694731535169</v>
      </c>
      <c r="C417" s="16">
        <f>'[1]Ag Demand'!$X428</f>
        <v>96.21567935467607</v>
      </c>
      <c r="D417" s="16">
        <f ca="1">'[1]Ag Demand'!$D428</f>
        <v>0</v>
      </c>
      <c r="E417" s="9"/>
      <c r="F417" s="9"/>
      <c r="G417" s="9"/>
      <c r="H417" s="9"/>
      <c r="I417" s="9"/>
      <c r="J417" s="9"/>
    </row>
    <row r="418" spans="1:10" x14ac:dyDescent="0.25">
      <c r="A418" s="8">
        <v>44155</v>
      </c>
      <c r="B418" s="16">
        <f>'[1]Ag Demand'!$AA429</f>
        <v>89.093708091757009</v>
      </c>
      <c r="C418" s="16">
        <f>'[1]Ag Demand'!$X429</f>
        <v>97.590189059742883</v>
      </c>
      <c r="D418" s="16">
        <f ca="1">'[1]Ag Demand'!$D429</f>
        <v>0</v>
      </c>
      <c r="E418" s="9"/>
      <c r="F418" s="9"/>
      <c r="G418" s="9"/>
      <c r="H418" s="9"/>
      <c r="I418" s="9"/>
      <c r="J418" s="9"/>
    </row>
    <row r="419" spans="1:10" x14ac:dyDescent="0.25">
      <c r="A419" s="8">
        <v>44156</v>
      </c>
      <c r="B419" s="16">
        <f>'[1]Ag Demand'!$AA430</f>
        <v>79.567965717166615</v>
      </c>
      <c r="C419" s="16">
        <f>'[1]Ag Demand'!$X430</f>
        <v>99.651953617343082</v>
      </c>
      <c r="D419" s="16">
        <f ca="1">'[1]Ag Demand'!$D430</f>
        <v>0</v>
      </c>
      <c r="E419" s="9"/>
      <c r="F419" s="9"/>
      <c r="G419" s="9"/>
      <c r="H419" s="9"/>
      <c r="I419" s="9"/>
      <c r="J419" s="9"/>
    </row>
    <row r="420" spans="1:10" x14ac:dyDescent="0.25">
      <c r="A420" s="8">
        <v>44157</v>
      </c>
      <c r="B420" s="16">
        <f>'[1]Ag Demand'!$AA431</f>
        <v>84.050668011091517</v>
      </c>
      <c r="C420" s="16">
        <f>'[1]Ag Demand'!$X431</f>
        <v>108.58626670027729</v>
      </c>
      <c r="D420" s="16">
        <f ca="1">'[1]Ag Demand'!$D431</f>
        <v>0</v>
      </c>
      <c r="E420" s="9"/>
      <c r="F420" s="9"/>
      <c r="G420" s="9"/>
      <c r="H420" s="9"/>
      <c r="I420" s="9"/>
      <c r="J420" s="9"/>
    </row>
    <row r="421" spans="1:10" x14ac:dyDescent="0.25">
      <c r="A421" s="8">
        <v>44158</v>
      </c>
      <c r="B421" s="16">
        <f>'[1]Ag Demand'!$AA432</f>
        <v>89.093708091757009</v>
      </c>
      <c r="C421" s="16">
        <f>'[1]Ag Demand'!$X432</f>
        <v>116.14607007814469</v>
      </c>
      <c r="D421" s="16">
        <f ca="1">'[1]Ag Demand'!$D432</f>
        <v>0</v>
      </c>
      <c r="E421" s="9"/>
      <c r="F421" s="9"/>
      <c r="G421" s="9"/>
      <c r="H421" s="9"/>
      <c r="I421" s="9"/>
      <c r="J421" s="9"/>
    </row>
    <row r="422" spans="1:10" x14ac:dyDescent="0.25">
      <c r="A422" s="8">
        <v>44159</v>
      </c>
      <c r="B422" s="16">
        <f>'[1]Ag Demand'!$AA433</f>
        <v>104.78316612049406</v>
      </c>
      <c r="C422" s="16">
        <f>'[1]Ag Demand'!$X433</f>
        <v>126.4548928661457</v>
      </c>
      <c r="D422" s="16">
        <f ca="1">'[1]Ag Demand'!$D433</f>
        <v>0</v>
      </c>
      <c r="E422" s="9"/>
      <c r="F422" s="9"/>
      <c r="G422" s="9"/>
      <c r="H422" s="9"/>
      <c r="I422" s="9"/>
      <c r="J422" s="9"/>
    </row>
    <row r="423" spans="1:10" x14ac:dyDescent="0.25">
      <c r="A423" s="8">
        <v>44160</v>
      </c>
      <c r="B423" s="16">
        <f>'[1]Ag Demand'!$AA434</f>
        <v>94.69708595916309</v>
      </c>
      <c r="C423" s="16">
        <f>'[1]Ag Demand'!$X434</f>
        <v>118.20783463574489</v>
      </c>
      <c r="D423" s="16">
        <f ca="1">'[1]Ag Demand'!$D434</f>
        <v>0</v>
      </c>
      <c r="E423" s="9"/>
      <c r="F423" s="9"/>
      <c r="G423" s="9"/>
      <c r="H423" s="9"/>
      <c r="I423" s="9"/>
      <c r="J423" s="9"/>
    </row>
    <row r="424" spans="1:10" x14ac:dyDescent="0.25">
      <c r="A424" s="8">
        <v>44161</v>
      </c>
      <c r="B424" s="16">
        <f>'[1]Ag Demand'!$AA435</f>
        <v>97.498774892866152</v>
      </c>
      <c r="C424" s="16">
        <f>'[1]Ag Demand'!$X435</f>
        <v>118.89508948827829</v>
      </c>
      <c r="D424" s="16">
        <f ca="1">'[1]Ag Demand'!$D435</f>
        <v>0</v>
      </c>
      <c r="E424" s="9"/>
      <c r="F424" s="9"/>
      <c r="G424" s="9"/>
      <c r="H424" s="9"/>
      <c r="I424" s="9"/>
      <c r="J424" s="9"/>
    </row>
    <row r="425" spans="1:10" x14ac:dyDescent="0.25">
      <c r="A425" s="8">
        <v>44162</v>
      </c>
      <c r="B425" s="16">
        <f>'[1]Ag Demand'!$AA436</f>
        <v>99.740126039828567</v>
      </c>
      <c r="C425" s="16">
        <f>'[1]Ag Demand'!$X436</f>
        <v>107.89901184774388</v>
      </c>
      <c r="D425" s="16">
        <f ca="1">'[1]Ag Demand'!$D436</f>
        <v>0</v>
      </c>
      <c r="E425" s="9"/>
      <c r="F425" s="9"/>
      <c r="G425" s="9"/>
      <c r="H425" s="9"/>
      <c r="I425" s="9"/>
      <c r="J425" s="9"/>
    </row>
    <row r="426" spans="1:10" x14ac:dyDescent="0.25">
      <c r="A426" s="8">
        <v>44163</v>
      </c>
      <c r="B426" s="16">
        <f>'[1]Ag Demand'!$AA437</f>
        <v>101.42113940005041</v>
      </c>
      <c r="C426" s="16">
        <f>'[1]Ag Demand'!$X437</f>
        <v>115.45881522561129</v>
      </c>
      <c r="D426" s="16">
        <f ca="1">'[1]Ag Demand'!$D437</f>
        <v>0</v>
      </c>
      <c r="E426" s="9"/>
      <c r="F426" s="9"/>
      <c r="G426" s="9"/>
      <c r="H426" s="9"/>
      <c r="I426" s="9"/>
      <c r="J426" s="9"/>
    </row>
    <row r="427" spans="1:10" x14ac:dyDescent="0.25">
      <c r="A427" s="8">
        <v>44164</v>
      </c>
      <c r="B427" s="16">
        <f>'[1]Ag Demand'!$AA438</f>
        <v>96.378099319384916</v>
      </c>
      <c r="C427" s="16">
        <f>'[1]Ag Demand'!$X438</f>
        <v>109.96077640534409</v>
      </c>
      <c r="D427" s="16">
        <f ca="1">'[1]Ag Demand'!$D438</f>
        <v>0</v>
      </c>
      <c r="E427" s="9"/>
      <c r="F427" s="9"/>
      <c r="G427" s="9"/>
      <c r="H427" s="9"/>
      <c r="I427" s="9"/>
      <c r="J427" s="9"/>
    </row>
    <row r="428" spans="1:10" x14ac:dyDescent="0.25">
      <c r="A428" s="8">
        <v>44165</v>
      </c>
      <c r="B428" s="16">
        <f>'[1]Ag Demand'!$AA439</f>
        <v>96.938437106125534</v>
      </c>
      <c r="C428" s="16">
        <f>'[1]Ag Demand'!$X439</f>
        <v>136.76371565414669</v>
      </c>
      <c r="D428" s="16">
        <f ca="1">'[1]Ag Demand'!$D439</f>
        <v>0</v>
      </c>
      <c r="E428" s="9"/>
      <c r="F428" s="9"/>
      <c r="G428" s="9"/>
      <c r="H428" s="9"/>
      <c r="I428" s="9"/>
      <c r="J428" s="9"/>
    </row>
    <row r="429" spans="1:10" x14ac:dyDescent="0.25">
      <c r="A429" s="8">
        <v>44166</v>
      </c>
      <c r="B429" s="16">
        <f>'[1]Ag Demand'!$AA440</f>
        <v>115.42958406856567</v>
      </c>
      <c r="C429" s="16">
        <f>'[1]Ag Demand'!$X440</f>
        <v>113.39705066801109</v>
      </c>
      <c r="D429" s="16">
        <f ca="1">'[1]Ag Demand'!$D440</f>
        <v>40</v>
      </c>
      <c r="E429" s="9"/>
      <c r="F429" s="9"/>
      <c r="G429" s="9"/>
      <c r="H429" s="9"/>
      <c r="I429" s="9"/>
      <c r="J429" s="9"/>
    </row>
    <row r="430" spans="1:10" x14ac:dyDescent="0.25">
      <c r="A430" s="8">
        <v>44167</v>
      </c>
      <c r="B430" s="16">
        <f>'[1]Ag Demand'!$AA441</f>
        <v>115.42958406856567</v>
      </c>
      <c r="C430" s="16">
        <f>'[1]Ag Demand'!$X441</f>
        <v>144.3235190320141</v>
      </c>
      <c r="D430" s="16">
        <f ca="1">'[1]Ag Demand'!$D441</f>
        <v>40</v>
      </c>
      <c r="E430" s="9"/>
      <c r="F430" s="9"/>
      <c r="G430" s="9"/>
      <c r="H430" s="9"/>
      <c r="I430" s="9"/>
      <c r="J430" s="9"/>
    </row>
    <row r="431" spans="1:10" x14ac:dyDescent="0.25">
      <c r="A431" s="8">
        <v>44168</v>
      </c>
      <c r="B431" s="16">
        <f>'[1]Ag Demand'!$AA442</f>
        <v>114.30890849508445</v>
      </c>
      <c r="C431" s="16">
        <f>'[1]Ag Demand'!$X442</f>
        <v>152.57057726241493</v>
      </c>
      <c r="D431" s="16">
        <f ca="1">'[1]Ag Demand'!$D442</f>
        <v>40</v>
      </c>
      <c r="E431" s="9"/>
      <c r="F431" s="9"/>
      <c r="G431" s="9"/>
      <c r="H431" s="9"/>
      <c r="I431" s="9"/>
      <c r="J431" s="9"/>
    </row>
    <row r="432" spans="1:10" x14ac:dyDescent="0.25">
      <c r="A432" s="8">
        <v>44169</v>
      </c>
      <c r="B432" s="16">
        <f>'[1]Ag Demand'!$AA443</f>
        <v>116.55025964204688</v>
      </c>
      <c r="C432" s="16">
        <f>'[1]Ag Demand'!$X443</f>
        <v>131.26567683387952</v>
      </c>
      <c r="D432" s="16">
        <f ca="1">'[1]Ag Demand'!$D443</f>
        <v>40</v>
      </c>
      <c r="E432" s="9"/>
      <c r="F432" s="9"/>
      <c r="G432" s="9"/>
      <c r="H432" s="9"/>
      <c r="I432" s="9"/>
      <c r="J432" s="9"/>
    </row>
    <row r="433" spans="1:10" x14ac:dyDescent="0.25">
      <c r="A433" s="8">
        <v>44170</v>
      </c>
      <c r="B433" s="16">
        <f>'[1]Ag Demand'!$AA444</f>
        <v>115.98992185530626</v>
      </c>
      <c r="C433" s="16">
        <f>'[1]Ag Demand'!$X444</f>
        <v>134.70195109654648</v>
      </c>
      <c r="D433" s="16">
        <f ca="1">'[1]Ag Demand'!$D444</f>
        <v>40</v>
      </c>
      <c r="E433" s="9"/>
      <c r="F433" s="9"/>
      <c r="G433" s="9"/>
      <c r="H433" s="9"/>
      <c r="I433" s="9"/>
      <c r="J433" s="9"/>
    </row>
    <row r="434" spans="1:10" x14ac:dyDescent="0.25">
      <c r="A434" s="8">
        <v>44171</v>
      </c>
      <c r="B434" s="16">
        <f>'[1]Ag Demand'!$AA445</f>
        <v>128.31735316359971</v>
      </c>
      <c r="C434" s="16">
        <f>'[1]Ag Demand'!$X445</f>
        <v>134.01469624401309</v>
      </c>
      <c r="D434" s="16">
        <f ca="1">'[1]Ag Demand'!$D445</f>
        <v>40</v>
      </c>
      <c r="E434" s="9"/>
      <c r="F434" s="9"/>
      <c r="G434" s="9"/>
      <c r="H434" s="9"/>
      <c r="I434" s="9"/>
      <c r="J434" s="9"/>
    </row>
    <row r="435" spans="1:10" x14ac:dyDescent="0.25">
      <c r="A435" s="8">
        <v>44172</v>
      </c>
      <c r="B435" s="16">
        <f>'[1]Ag Demand'!$AA446</f>
        <v>123.2743130829342</v>
      </c>
      <c r="C435" s="16">
        <f>'[1]Ag Demand'!$X446</f>
        <v>148.44704814721453</v>
      </c>
      <c r="D435" s="16">
        <f ca="1">'[1]Ag Demand'!$D446</f>
        <v>40</v>
      </c>
      <c r="E435" s="9"/>
      <c r="F435" s="9"/>
      <c r="G435" s="9"/>
      <c r="H435" s="9"/>
      <c r="I435" s="9"/>
      <c r="J435" s="9"/>
    </row>
    <row r="436" spans="1:10" x14ac:dyDescent="0.25">
      <c r="A436" s="8">
        <v>44173</v>
      </c>
      <c r="B436" s="16">
        <f>'[1]Ag Demand'!$AA447</f>
        <v>127.19667759011847</v>
      </c>
      <c r="C436" s="16">
        <f>'[1]Ag Demand'!$X447</f>
        <v>145.6980287370809</v>
      </c>
      <c r="D436" s="16">
        <f ca="1">'[1]Ag Demand'!$D447</f>
        <v>40</v>
      </c>
      <c r="E436" s="9"/>
      <c r="F436" s="9"/>
      <c r="G436" s="9"/>
      <c r="H436" s="9"/>
      <c r="I436" s="9"/>
      <c r="J436" s="9"/>
    </row>
    <row r="437" spans="1:10" x14ac:dyDescent="0.25">
      <c r="A437" s="8">
        <v>44174</v>
      </c>
      <c r="B437" s="16">
        <f>'[1]Ag Demand'!$AA448</f>
        <v>117.6709352155281</v>
      </c>
      <c r="C437" s="16">
        <f>'[1]Ag Demand'!$X448</f>
        <v>157.38136123014871</v>
      </c>
      <c r="D437" s="16">
        <f ca="1">'[1]Ag Demand'!$D448</f>
        <v>44</v>
      </c>
      <c r="E437" s="9"/>
      <c r="F437" s="9"/>
      <c r="G437" s="9"/>
      <c r="H437" s="9"/>
      <c r="I437" s="9"/>
      <c r="J437" s="9"/>
    </row>
    <row r="438" spans="1:10" x14ac:dyDescent="0.25">
      <c r="A438" s="8">
        <v>44175</v>
      </c>
      <c r="B438" s="16">
        <f>'[1]Ag Demand'!$AA449</f>
        <v>121.03296193597177</v>
      </c>
      <c r="C438" s="16">
        <f>'[1]Ag Demand'!$X449</f>
        <v>151.19606755734813</v>
      </c>
      <c r="D438" s="16">
        <f ca="1">'[1]Ag Demand'!$D449</f>
        <v>46</v>
      </c>
      <c r="E438" s="9"/>
      <c r="F438" s="9"/>
      <c r="G438" s="9"/>
      <c r="H438" s="9"/>
      <c r="I438" s="9"/>
      <c r="J438" s="9"/>
    </row>
    <row r="439" spans="1:10" x14ac:dyDescent="0.25">
      <c r="A439" s="8">
        <v>44176</v>
      </c>
      <c r="B439" s="16">
        <f>'[1]Ag Demand'!$AA450</f>
        <v>112.62789513486263</v>
      </c>
      <c r="C439" s="16">
        <f>'[1]Ag Demand'!$X450</f>
        <v>140.19998991681371</v>
      </c>
      <c r="D439" s="16">
        <f ca="1">'[1]Ag Demand'!$D450</f>
        <v>42</v>
      </c>
      <c r="E439" s="9"/>
      <c r="F439" s="9"/>
      <c r="G439" s="9"/>
      <c r="H439" s="9"/>
      <c r="I439" s="9"/>
      <c r="J439" s="9"/>
    </row>
    <row r="440" spans="1:10" x14ac:dyDescent="0.25">
      <c r="A440" s="8">
        <v>44177</v>
      </c>
      <c r="B440" s="16">
        <f>'[1]Ag Demand'!$AA451</f>
        <v>105.34350390723468</v>
      </c>
      <c r="C440" s="16">
        <f>'[1]Ag Demand'!$X451</f>
        <v>141.57449962188053</v>
      </c>
      <c r="D440" s="16">
        <f ca="1">'[1]Ag Demand'!$D451</f>
        <v>41</v>
      </c>
      <c r="E440" s="9"/>
      <c r="F440" s="9"/>
      <c r="G440" s="9"/>
      <c r="H440" s="9"/>
      <c r="I440" s="9"/>
      <c r="J440" s="9"/>
    </row>
    <row r="441" spans="1:10" x14ac:dyDescent="0.25">
      <c r="A441" s="8">
        <v>44178</v>
      </c>
      <c r="B441" s="16">
        <f>'[1]Ag Demand'!$AA452</f>
        <v>100.30046382656919</v>
      </c>
      <c r="C441" s="16">
        <f>'[1]Ag Demand'!$X452</f>
        <v>162.19214519788252</v>
      </c>
      <c r="D441" s="16">
        <f ca="1">'[1]Ag Demand'!$D452</f>
        <v>41</v>
      </c>
      <c r="E441" s="9"/>
      <c r="F441" s="9"/>
      <c r="G441" s="9"/>
      <c r="H441" s="9"/>
      <c r="I441" s="9"/>
      <c r="J441" s="9"/>
    </row>
    <row r="442" spans="1:10" x14ac:dyDescent="0.25">
      <c r="A442" s="8">
        <v>44179</v>
      </c>
      <c r="B442" s="16">
        <f>'[1]Ag Demand'!$AA453</f>
        <v>116.55025964204688</v>
      </c>
      <c r="C442" s="16">
        <f>'[1]Ag Demand'!$X453</f>
        <v>215.11076884295437</v>
      </c>
      <c r="D442" s="16">
        <f ca="1">'[1]Ag Demand'!$D453</f>
        <v>40</v>
      </c>
      <c r="E442" s="9"/>
      <c r="F442" s="9"/>
      <c r="G442" s="9"/>
      <c r="H442" s="9"/>
      <c r="I442" s="9"/>
      <c r="J442" s="9"/>
    </row>
    <row r="443" spans="1:10" x14ac:dyDescent="0.25">
      <c r="A443" s="8">
        <v>44180</v>
      </c>
      <c r="B443" s="16">
        <f>'[1]Ag Demand'!$AA454</f>
        <v>100.8608016133098</v>
      </c>
      <c r="C443" s="16">
        <f>'[1]Ag Demand'!$X454</f>
        <v>237.10292412402319</v>
      </c>
      <c r="D443" s="16">
        <f ca="1">'[1]Ag Demand'!$D454</f>
        <v>40</v>
      </c>
      <c r="E443" s="9"/>
      <c r="F443" s="9"/>
      <c r="G443" s="9"/>
      <c r="H443" s="9"/>
      <c r="I443" s="9"/>
      <c r="J443" s="9"/>
    </row>
    <row r="444" spans="1:10" x14ac:dyDescent="0.25">
      <c r="A444" s="8">
        <v>44181</v>
      </c>
      <c r="B444" s="16">
        <f>'[1]Ag Demand'!$AA455</f>
        <v>105.90384169397529</v>
      </c>
      <c r="C444" s="16">
        <f>'[1]Ag Demand'!$X455</f>
        <v>193.11861356188555</v>
      </c>
      <c r="D444" s="16">
        <f ca="1">'[1]Ag Demand'!$D455</f>
        <v>40</v>
      </c>
      <c r="E444" s="9"/>
      <c r="F444" s="9"/>
      <c r="G444" s="9"/>
      <c r="H444" s="9"/>
      <c r="I444" s="9"/>
      <c r="J444" s="9"/>
    </row>
    <row r="445" spans="1:10" x14ac:dyDescent="0.25">
      <c r="A445" s="8">
        <v>44182</v>
      </c>
      <c r="B445" s="16">
        <f>'[1]Ag Demand'!$AA456</f>
        <v>106.4641794807159</v>
      </c>
      <c r="C445" s="16">
        <f>'[1]Ag Demand'!$X456</f>
        <v>165.62841946054951</v>
      </c>
      <c r="D445" s="16">
        <f ca="1">'[1]Ag Demand'!$D456</f>
        <v>40</v>
      </c>
      <c r="E445" s="9"/>
      <c r="F445" s="9"/>
      <c r="G445" s="9"/>
      <c r="H445" s="9"/>
      <c r="I445" s="9"/>
      <c r="J445" s="9"/>
    </row>
    <row r="446" spans="1:10" x14ac:dyDescent="0.25">
      <c r="A446" s="8">
        <v>44183</v>
      </c>
      <c r="B446" s="16">
        <f>'[1]Ag Demand'!$AA457</f>
        <v>103.10215276027225</v>
      </c>
      <c r="C446" s="16">
        <f>'[1]Ag Demand'!$X457</f>
        <v>165.62841946054951</v>
      </c>
      <c r="D446" s="16">
        <f ca="1">'[1]Ag Demand'!$D457</f>
        <v>41</v>
      </c>
      <c r="E446" s="9"/>
      <c r="F446" s="9"/>
      <c r="G446" s="9"/>
      <c r="H446" s="9"/>
      <c r="I446" s="9"/>
      <c r="J446" s="9"/>
    </row>
    <row r="447" spans="1:10" x14ac:dyDescent="0.25">
      <c r="A447" s="8">
        <v>44184</v>
      </c>
      <c r="B447" s="16">
        <f>'[1]Ag Demand'!$AA458</f>
        <v>113.74857070834383</v>
      </c>
      <c r="C447" s="16">
        <f>'[1]Ag Demand'!$X458</f>
        <v>184.18430047895134</v>
      </c>
      <c r="D447" s="16">
        <f ca="1">'[1]Ag Demand'!$D458</f>
        <v>41</v>
      </c>
      <c r="E447" s="9"/>
      <c r="F447" s="9"/>
      <c r="G447" s="9"/>
      <c r="H447" s="9"/>
      <c r="I447" s="9"/>
      <c r="J447" s="9"/>
    </row>
    <row r="448" spans="1:10" x14ac:dyDescent="0.25">
      <c r="A448" s="8">
        <v>44185</v>
      </c>
      <c r="B448" s="16">
        <f>'[1]Ag Demand'!$AA459</f>
        <v>94.136748172422486</v>
      </c>
      <c r="C448" s="16">
        <f>'[1]Ag Demand'!$X459</f>
        <v>182.80979077388454</v>
      </c>
      <c r="D448" s="16">
        <f ca="1">'[1]Ag Demand'!$D459</f>
        <v>41</v>
      </c>
      <c r="E448" s="9"/>
      <c r="F448" s="9"/>
      <c r="G448" s="9"/>
      <c r="H448" s="9"/>
      <c r="I448" s="9"/>
      <c r="J448" s="9"/>
    </row>
    <row r="449" spans="1:10" x14ac:dyDescent="0.25">
      <c r="A449" s="8">
        <v>44186</v>
      </c>
      <c r="B449" s="16">
        <f>'[1]Ag Demand'!$AA460</f>
        <v>91.335059238719424</v>
      </c>
      <c r="C449" s="16">
        <f>'[1]Ag Demand'!$X460</f>
        <v>186.24606503655156</v>
      </c>
      <c r="D449" s="16">
        <f ca="1">'[1]Ag Demand'!$D460</f>
        <v>40</v>
      </c>
      <c r="E449" s="9"/>
      <c r="F449" s="9"/>
      <c r="G449" s="9"/>
      <c r="H449" s="9"/>
      <c r="I449" s="9"/>
      <c r="J449" s="9"/>
    </row>
    <row r="450" spans="1:10" x14ac:dyDescent="0.25">
      <c r="A450" s="8">
        <v>44187</v>
      </c>
      <c r="B450" s="16">
        <f>'[1]Ag Demand'!$AA461</f>
        <v>89.654045878497598</v>
      </c>
      <c r="C450" s="16">
        <f>'[1]Ag Demand'!$X461</f>
        <v>157.38136123014871</v>
      </c>
      <c r="D450" s="16">
        <f ca="1">'[1]Ag Demand'!$D461</f>
        <v>40</v>
      </c>
      <c r="E450" s="9"/>
      <c r="F450" s="9"/>
      <c r="G450" s="9"/>
      <c r="H450" s="9"/>
      <c r="I450" s="9"/>
      <c r="J450" s="9"/>
    </row>
    <row r="451" spans="1:10" x14ac:dyDescent="0.25">
      <c r="A451" s="8">
        <v>44188</v>
      </c>
      <c r="B451" s="16">
        <f>'[1]Ag Demand'!$AA462</f>
        <v>98.619450466347374</v>
      </c>
      <c r="C451" s="16">
        <f>'[1]Ag Demand'!$X462</f>
        <v>162.87940005041594</v>
      </c>
      <c r="D451" s="16">
        <f ca="1">'[1]Ag Demand'!$D462</f>
        <v>40</v>
      </c>
      <c r="E451" s="9"/>
      <c r="F451" s="9"/>
      <c r="G451" s="9"/>
      <c r="H451" s="9"/>
      <c r="I451" s="9"/>
      <c r="J451" s="9"/>
    </row>
    <row r="452" spans="1:10" x14ac:dyDescent="0.25">
      <c r="A452" s="8">
        <v>44189</v>
      </c>
      <c r="B452" s="16">
        <f>'[1]Ag Demand'!$AA463</f>
        <v>90.77472145197882</v>
      </c>
      <c r="C452" s="16">
        <f>'[1]Ag Demand'!$X463</f>
        <v>150.50881270481474</v>
      </c>
      <c r="D452" s="16">
        <f ca="1">'[1]Ag Demand'!$D463</f>
        <v>40</v>
      </c>
      <c r="E452" s="9"/>
      <c r="F452" s="9"/>
      <c r="G452" s="9"/>
      <c r="H452" s="9"/>
      <c r="I452" s="9"/>
      <c r="J452" s="9"/>
    </row>
    <row r="453" spans="1:10" x14ac:dyDescent="0.25">
      <c r="A453" s="8">
        <v>44190</v>
      </c>
      <c r="B453" s="16">
        <f>'[1]Ag Demand'!$AA464</f>
        <v>91.335059238719424</v>
      </c>
      <c r="C453" s="16">
        <f>'[1]Ag Demand'!$X464</f>
        <v>150.50881270481474</v>
      </c>
      <c r="D453" s="16">
        <f ca="1">'[1]Ag Demand'!$D464</f>
        <v>40</v>
      </c>
      <c r="E453" s="9"/>
      <c r="F453" s="9"/>
      <c r="G453" s="9"/>
      <c r="H453" s="9"/>
      <c r="I453" s="9"/>
      <c r="J453" s="9"/>
    </row>
    <row r="454" spans="1:10" x14ac:dyDescent="0.25">
      <c r="A454" s="8">
        <v>44191</v>
      </c>
      <c r="B454" s="16">
        <f>'[1]Ag Demand'!$AA465</f>
        <v>96.938437106125534</v>
      </c>
      <c r="C454" s="16">
        <f>'[1]Ag Demand'!$X465</f>
        <v>164.25390975548274</v>
      </c>
      <c r="D454" s="16">
        <f ca="1">'[1]Ag Demand'!$D465</f>
        <v>40</v>
      </c>
      <c r="E454" s="9"/>
      <c r="F454" s="9"/>
      <c r="G454" s="9"/>
      <c r="H454" s="9"/>
      <c r="I454" s="9"/>
      <c r="J454" s="9"/>
    </row>
    <row r="455" spans="1:10" x14ac:dyDescent="0.25">
      <c r="A455" s="8">
        <v>44192</v>
      </c>
      <c r="B455" s="16">
        <f>'[1]Ag Demand'!$AA466</f>
        <v>97.498774892866152</v>
      </c>
      <c r="C455" s="16">
        <f>'[1]Ag Demand'!$X466</f>
        <v>188.99508444668513</v>
      </c>
      <c r="D455" s="16">
        <f ca="1">'[1]Ag Demand'!$D466</f>
        <v>40</v>
      </c>
      <c r="E455" s="9"/>
      <c r="F455" s="9"/>
      <c r="G455" s="9"/>
      <c r="H455" s="9"/>
      <c r="I455" s="9"/>
      <c r="J455" s="9"/>
    </row>
    <row r="456" spans="1:10" x14ac:dyDescent="0.25">
      <c r="A456" s="8">
        <v>44193</v>
      </c>
      <c r="B456" s="16">
        <f>'[1]Ag Demand'!$AA467</f>
        <v>99.740126039828567</v>
      </c>
      <c r="C456" s="16">
        <f>'[1]Ag Demand'!$X467</f>
        <v>201.36567179228635</v>
      </c>
      <c r="D456" s="16">
        <f ca="1">'[1]Ag Demand'!$D467</f>
        <v>40</v>
      </c>
      <c r="E456" s="9"/>
      <c r="F456" s="9"/>
      <c r="G456" s="9"/>
      <c r="H456" s="9"/>
      <c r="I456" s="9"/>
      <c r="J456" s="9"/>
    </row>
    <row r="457" spans="1:10" x14ac:dyDescent="0.25">
      <c r="A457" s="8">
        <v>44194</v>
      </c>
      <c r="B457" s="16">
        <f>'[1]Ag Demand'!$AA468</f>
        <v>111.50721956138139</v>
      </c>
      <c r="C457" s="16">
        <f>'[1]Ag Demand'!$X468</f>
        <v>203.42743634988656</v>
      </c>
      <c r="D457" s="16">
        <f ca="1">'[1]Ag Demand'!$D468</f>
        <v>40</v>
      </c>
      <c r="E457" s="9"/>
      <c r="F457" s="9"/>
      <c r="G457" s="9"/>
      <c r="H457" s="9"/>
      <c r="I457" s="9"/>
      <c r="J457" s="9"/>
    </row>
    <row r="458" spans="1:10" x14ac:dyDescent="0.25">
      <c r="A458" s="8">
        <v>44195</v>
      </c>
      <c r="B458" s="16">
        <f>'[1]Ag Demand'!$AA469</f>
        <v>103.10215276027225</v>
      </c>
      <c r="C458" s="16">
        <f>'[1]Ag Demand'!$X469</f>
        <v>243.97547264935722</v>
      </c>
      <c r="D458" s="16">
        <f ca="1">'[1]Ag Demand'!$D469</f>
        <v>40</v>
      </c>
      <c r="E458" s="9"/>
      <c r="F458" s="9"/>
      <c r="G458" s="9"/>
      <c r="H458" s="9"/>
      <c r="I458" s="9"/>
      <c r="J458" s="9"/>
    </row>
    <row r="459" spans="1:10" x14ac:dyDescent="0.25">
      <c r="A459" s="8">
        <v>44196</v>
      </c>
      <c r="B459" s="16">
        <f>'[1]Ag Demand'!$AA470</f>
        <v>124.95532644315604</v>
      </c>
      <c r="C459" s="16">
        <f>'[1]Ag Demand'!$X470</f>
        <v>309.26468364003023</v>
      </c>
      <c r="D459" s="16">
        <f ca="1">'[1]Ag Demand'!$D470</f>
        <v>40</v>
      </c>
      <c r="E459" s="9"/>
      <c r="F459" s="9"/>
      <c r="G459" s="9"/>
      <c r="H459" s="9"/>
      <c r="I459" s="9"/>
      <c r="J459" s="9"/>
    </row>
    <row r="460" spans="1:10" x14ac:dyDescent="0.25">
      <c r="A460" s="8">
        <v>44197</v>
      </c>
      <c r="B460" s="16">
        <f>'[1]Ag Demand'!$AA471</f>
        <v>133.9207310310058</v>
      </c>
      <c r="C460" s="16">
        <f>'[1]Ag Demand'!$X471</f>
        <v>310.63919334509706</v>
      </c>
      <c r="D460" s="16">
        <f ca="1">'[1]Ag Demand'!$D471</f>
        <v>40</v>
      </c>
      <c r="E460" s="9"/>
      <c r="F460" s="9"/>
      <c r="G460" s="9"/>
      <c r="H460" s="9"/>
      <c r="I460" s="9"/>
      <c r="J460" s="9"/>
    </row>
    <row r="461" spans="1:10" x14ac:dyDescent="0.25">
      <c r="A461" s="8">
        <v>44198</v>
      </c>
      <c r="B461" s="16">
        <f>'[1]Ag Demand'!$AA472</f>
        <v>131.67937988404336</v>
      </c>
      <c r="C461" s="16">
        <f>'[1]Ag Demand'!$X472</f>
        <v>261.15684396269222</v>
      </c>
      <c r="D461" s="16">
        <f ca="1">'[1]Ag Demand'!$D472</f>
        <v>40</v>
      </c>
      <c r="E461" s="9"/>
      <c r="F461" s="9"/>
      <c r="G461" s="9"/>
      <c r="H461" s="9"/>
      <c r="I461" s="9"/>
      <c r="J461" s="9"/>
    </row>
    <row r="462" spans="1:10" x14ac:dyDescent="0.25">
      <c r="A462" s="8">
        <v>44199</v>
      </c>
      <c r="B462" s="16">
        <f>'[1]Ag Demand'!$AA473</f>
        <v>138.96377111167129</v>
      </c>
      <c r="C462" s="16">
        <f>'[1]Ag Demand'!$X473</f>
        <v>252.22253087975798</v>
      </c>
      <c r="D462" s="16">
        <f ca="1">'[1]Ag Demand'!$D473</f>
        <v>40</v>
      </c>
      <c r="E462" s="9"/>
      <c r="F462" s="9"/>
      <c r="G462" s="9"/>
      <c r="H462" s="9"/>
      <c r="I462" s="9"/>
      <c r="J462" s="9"/>
    </row>
    <row r="463" spans="1:10" x14ac:dyDescent="0.25">
      <c r="A463" s="8">
        <v>44200</v>
      </c>
      <c r="B463" s="16">
        <f>'[1]Ag Demand'!$AA474</f>
        <v>125.51566422989663</v>
      </c>
      <c r="C463" s="16">
        <f>'[1]Ag Demand'!$X474</f>
        <v>231.60488530375599</v>
      </c>
      <c r="D463" s="16">
        <f ca="1">'[1]Ag Demand'!$D474</f>
        <v>40</v>
      </c>
      <c r="E463" s="9"/>
      <c r="F463" s="9"/>
      <c r="G463" s="9"/>
      <c r="H463" s="9"/>
      <c r="I463" s="9"/>
      <c r="J463" s="9"/>
    </row>
    <row r="464" spans="1:10" x14ac:dyDescent="0.25">
      <c r="A464" s="8">
        <v>44201</v>
      </c>
      <c r="B464" s="16">
        <f>'[1]Ag Demand'!$AA475</f>
        <v>136.16208217796824</v>
      </c>
      <c r="C464" s="16">
        <f>'[1]Ag Demand'!$X475</f>
        <v>197.24214267708598</v>
      </c>
      <c r="D464" s="16">
        <f ca="1">'[1]Ag Demand'!$D475</f>
        <v>40</v>
      </c>
      <c r="E464" s="9"/>
      <c r="F464" s="9"/>
      <c r="G464" s="9"/>
      <c r="H464" s="9"/>
      <c r="I464" s="9"/>
      <c r="J464" s="9"/>
    </row>
    <row r="465" spans="1:10" x14ac:dyDescent="0.25">
      <c r="A465" s="8">
        <v>44202</v>
      </c>
      <c r="B465" s="16">
        <f>'[1]Ag Demand'!$AA476</f>
        <v>135.60174439122761</v>
      </c>
      <c r="C465" s="16">
        <f>'[1]Ag Demand'!$X476</f>
        <v>193.80586841441897</v>
      </c>
      <c r="D465" s="16">
        <f ca="1">'[1]Ag Demand'!$D476</f>
        <v>40</v>
      </c>
      <c r="E465" s="9"/>
      <c r="F465" s="9"/>
      <c r="G465" s="9"/>
      <c r="H465" s="9"/>
      <c r="I465" s="9"/>
      <c r="J465" s="9"/>
    </row>
    <row r="466" spans="1:10" x14ac:dyDescent="0.25">
      <c r="A466" s="8">
        <v>44203</v>
      </c>
      <c r="B466" s="16">
        <f>'[1]Ag Demand'!$AA477</f>
        <v>127.19667759011847</v>
      </c>
      <c r="C466" s="16">
        <f>'[1]Ag Demand'!$X477</f>
        <v>215.79802369548776</v>
      </c>
      <c r="D466" s="16">
        <f ca="1">'[1]Ag Demand'!$D477</f>
        <v>40</v>
      </c>
      <c r="E466" s="9"/>
      <c r="F466" s="9"/>
      <c r="G466" s="9"/>
      <c r="H466" s="9"/>
      <c r="I466" s="9"/>
      <c r="J466" s="9"/>
    </row>
    <row r="467" spans="1:10" x14ac:dyDescent="0.25">
      <c r="A467" s="8">
        <v>44204</v>
      </c>
      <c r="B467" s="16">
        <f>'[1]Ag Demand'!$AA478</f>
        <v>141.20512225863371</v>
      </c>
      <c r="C467" s="16">
        <f>'[1]Ag Demand'!$X478</f>
        <v>218.54704310562138</v>
      </c>
      <c r="D467" s="16">
        <f ca="1">'[1]Ag Demand'!$D478</f>
        <v>40</v>
      </c>
      <c r="E467" s="9"/>
      <c r="F467" s="9"/>
      <c r="G467" s="9"/>
      <c r="H467" s="9"/>
      <c r="I467" s="9"/>
      <c r="J467" s="9"/>
    </row>
    <row r="468" spans="1:10" x14ac:dyDescent="0.25">
      <c r="A468" s="8">
        <v>44205</v>
      </c>
      <c r="B468" s="16">
        <f>'[1]Ag Demand'!$AA479</f>
        <v>129.99836652382155</v>
      </c>
      <c r="C468" s="16">
        <f>'[1]Ag Demand'!$X479</f>
        <v>205.48920090748675</v>
      </c>
      <c r="D468" s="16">
        <f ca="1">'[1]Ag Demand'!$D479</f>
        <v>44</v>
      </c>
      <c r="E468" s="9"/>
      <c r="F468" s="9"/>
      <c r="G468" s="9"/>
      <c r="H468" s="9"/>
      <c r="I468" s="9"/>
      <c r="J468" s="9"/>
    </row>
    <row r="469" spans="1:10" x14ac:dyDescent="0.25">
      <c r="A469" s="8">
        <v>44206</v>
      </c>
      <c r="B469" s="16">
        <f>'[1]Ag Demand'!$AA480</f>
        <v>124.39498865641544</v>
      </c>
      <c r="C469" s="16">
        <f>'[1]Ag Demand'!$X480</f>
        <v>223.35782707335517</v>
      </c>
      <c r="D469" s="16">
        <f ca="1">'[1]Ag Demand'!$D480</f>
        <v>50</v>
      </c>
      <c r="E469" s="9"/>
      <c r="F469" s="9"/>
      <c r="G469" s="9"/>
      <c r="H469" s="9"/>
      <c r="I469" s="9"/>
      <c r="J469" s="9"/>
    </row>
    <row r="470" spans="1:10" x14ac:dyDescent="0.25">
      <c r="A470" s="8">
        <v>44207</v>
      </c>
      <c r="B470" s="16">
        <f>'[1]Ag Demand'!$AA481</f>
        <v>120.47262414923115</v>
      </c>
      <c r="C470" s="16">
        <f>'[1]Ag Demand'!$X481</f>
        <v>222.67057222082178</v>
      </c>
      <c r="D470" s="16">
        <f ca="1">'[1]Ag Demand'!$D481</f>
        <v>45</v>
      </c>
      <c r="E470" s="9"/>
      <c r="F470" s="9"/>
      <c r="G470" s="9"/>
      <c r="H470" s="9"/>
      <c r="I470" s="9"/>
      <c r="J470" s="9"/>
    </row>
    <row r="471" spans="1:10" x14ac:dyDescent="0.25">
      <c r="A471" s="8">
        <v>44208</v>
      </c>
      <c r="B471" s="16">
        <f>'[1]Ag Demand'!$AA482</f>
        <v>129.99836652382155</v>
      </c>
      <c r="C471" s="16">
        <f>'[1]Ag Demand'!$X482</f>
        <v>262.53135366775905</v>
      </c>
      <c r="D471" s="16">
        <f ca="1">'[1]Ag Demand'!$D482</f>
        <v>40</v>
      </c>
      <c r="E471" s="9"/>
      <c r="F471" s="9"/>
      <c r="G471" s="9"/>
      <c r="H471" s="9"/>
      <c r="I471" s="9"/>
      <c r="J471" s="9"/>
    </row>
    <row r="472" spans="1:10" x14ac:dyDescent="0.25">
      <c r="A472" s="8">
        <v>44209</v>
      </c>
      <c r="B472" s="16">
        <f>'[1]Ag Demand'!$AA483</f>
        <v>125.51566422989663</v>
      </c>
      <c r="C472" s="16">
        <f>'[1]Ag Demand'!$X483</f>
        <v>291.39605747416181</v>
      </c>
      <c r="D472" s="16">
        <f ca="1">'[1]Ag Demand'!$D483</f>
        <v>42</v>
      </c>
      <c r="E472" s="9"/>
      <c r="F472" s="9"/>
      <c r="G472" s="9"/>
      <c r="H472" s="9"/>
      <c r="I472" s="9"/>
      <c r="J472" s="9"/>
    </row>
    <row r="473" spans="1:10" x14ac:dyDescent="0.25">
      <c r="A473" s="8">
        <v>44210</v>
      </c>
      <c r="B473" s="16">
        <f>'[1]Ag Demand'!$AA484</f>
        <v>139.5241088984119</v>
      </c>
      <c r="C473" s="16">
        <f>'[1]Ag Demand'!$X484</f>
        <v>251.53527602722463</v>
      </c>
      <c r="D473" s="16">
        <f ca="1">'[1]Ag Demand'!$D484</f>
        <v>44</v>
      </c>
      <c r="E473" s="9"/>
      <c r="F473" s="9"/>
      <c r="G473" s="9"/>
      <c r="H473" s="9"/>
      <c r="I473" s="9"/>
      <c r="J473" s="9"/>
    </row>
    <row r="474" spans="1:10" x14ac:dyDescent="0.25">
      <c r="A474" s="8">
        <v>44211</v>
      </c>
      <c r="B474" s="16">
        <f>'[1]Ag Demand'!$AA485</f>
        <v>146.80850012603983</v>
      </c>
      <c r="C474" s="16">
        <f>'[1]Ag Demand'!$X485</f>
        <v>246.72449205949079</v>
      </c>
      <c r="D474" s="16">
        <f ca="1">'[1]Ag Demand'!$D485</f>
        <v>44</v>
      </c>
      <c r="E474" s="9"/>
      <c r="F474" s="9"/>
      <c r="G474" s="9"/>
      <c r="H474" s="9"/>
      <c r="I474" s="9"/>
      <c r="J474" s="9"/>
    </row>
    <row r="475" spans="1:10" x14ac:dyDescent="0.25">
      <c r="A475" s="8">
        <v>44212</v>
      </c>
      <c r="B475" s="16">
        <f>'[1]Ag Demand'!$AA486</f>
        <v>147.36883791278044</v>
      </c>
      <c r="C475" s="16">
        <f>'[1]Ag Demand'!$X486</f>
        <v>271.46566675069323</v>
      </c>
      <c r="D475" s="16">
        <f ca="1">'[1]Ag Demand'!$D486</f>
        <v>44</v>
      </c>
      <c r="E475" s="9"/>
      <c r="F475" s="9"/>
      <c r="G475" s="9"/>
      <c r="H475" s="9"/>
      <c r="I475" s="9"/>
      <c r="J475" s="9"/>
    </row>
    <row r="476" spans="1:10" x14ac:dyDescent="0.25">
      <c r="A476" s="8">
        <v>44213</v>
      </c>
      <c r="B476" s="16">
        <f>'[1]Ag Demand'!$AA487</f>
        <v>160.81694479455507</v>
      </c>
      <c r="C476" s="16">
        <f>'[1]Ag Demand'!$X487</f>
        <v>282.46174439122763</v>
      </c>
      <c r="D476" s="16">
        <f ca="1">'[1]Ag Demand'!$D487</f>
        <v>44</v>
      </c>
      <c r="E476" s="9"/>
      <c r="F476" s="9"/>
      <c r="G476" s="9"/>
      <c r="H476" s="9"/>
      <c r="I476" s="9"/>
      <c r="J476" s="9"/>
    </row>
    <row r="477" spans="1:10" x14ac:dyDescent="0.25">
      <c r="A477" s="8">
        <v>44214</v>
      </c>
      <c r="B477" s="16">
        <f>'[1]Ag Demand'!$AA488</f>
        <v>166.42032266196119</v>
      </c>
      <c r="C477" s="16">
        <f>'[1]Ag Demand'!$X488</f>
        <v>254.97155028989161</v>
      </c>
      <c r="D477" s="16">
        <f ca="1">'[1]Ag Demand'!$D488</f>
        <v>44</v>
      </c>
      <c r="E477" s="9"/>
      <c r="F477" s="9"/>
      <c r="G477" s="9"/>
      <c r="H477" s="9"/>
      <c r="I477" s="9"/>
      <c r="J477" s="9"/>
    </row>
    <row r="478" spans="1:10" x14ac:dyDescent="0.25">
      <c r="A478" s="8">
        <v>44215</v>
      </c>
      <c r="B478" s="16">
        <f>'[1]Ag Demand'!$AA489</f>
        <v>166.42032266196119</v>
      </c>
      <c r="C478" s="16">
        <f>'[1]Ag Demand'!$X489</f>
        <v>223.35782707335517</v>
      </c>
      <c r="D478" s="16">
        <f ca="1">'[1]Ag Demand'!$D489</f>
        <v>44</v>
      </c>
      <c r="E478" s="9"/>
      <c r="F478" s="9"/>
      <c r="G478" s="9"/>
      <c r="H478" s="9"/>
      <c r="I478" s="9"/>
      <c r="J478" s="9"/>
    </row>
    <row r="479" spans="1:10" x14ac:dyDescent="0.25">
      <c r="A479" s="8">
        <v>44216</v>
      </c>
      <c r="B479" s="16">
        <f>'[1]Ag Demand'!$AA490</f>
        <v>172.02370052936726</v>
      </c>
      <c r="C479" s="16">
        <f>'[1]Ag Demand'!$X490</f>
        <v>207.55096546508696</v>
      </c>
      <c r="D479" s="16">
        <f ca="1">'[1]Ag Demand'!$D490</f>
        <v>44</v>
      </c>
      <c r="E479" s="9"/>
      <c r="F479" s="9"/>
      <c r="G479" s="9"/>
      <c r="H479" s="9"/>
      <c r="I479" s="9"/>
      <c r="J479" s="9"/>
    </row>
    <row r="480" spans="1:10" x14ac:dyDescent="0.25">
      <c r="A480" s="8">
        <v>44217</v>
      </c>
      <c r="B480" s="16">
        <f>'[1]Ag Demand'!$AA491</f>
        <v>180.42876733047643</v>
      </c>
      <c r="C480" s="16">
        <f>'[1]Ag Demand'!$X491</f>
        <v>180.06077136375092</v>
      </c>
      <c r="D480" s="16">
        <f ca="1">'[1]Ag Demand'!$D491</f>
        <v>44</v>
      </c>
      <c r="E480" s="9"/>
      <c r="F480" s="9"/>
      <c r="G480" s="9"/>
      <c r="H480" s="9"/>
      <c r="I480" s="9"/>
      <c r="J480" s="9"/>
    </row>
    <row r="481" spans="1:10" x14ac:dyDescent="0.25">
      <c r="A481" s="8">
        <v>44218</v>
      </c>
      <c r="B481" s="16">
        <f>'[1]Ag Demand'!$AA492</f>
        <v>179.3080917569952</v>
      </c>
      <c r="C481" s="16">
        <f>'[1]Ag Demand'!$X492</f>
        <v>173.18822283841695</v>
      </c>
      <c r="D481" s="16">
        <f ca="1">'[1]Ag Demand'!$D492</f>
        <v>44</v>
      </c>
      <c r="E481" s="9"/>
      <c r="F481" s="9"/>
      <c r="G481" s="9"/>
      <c r="H481" s="9"/>
      <c r="I481" s="9"/>
      <c r="J481" s="9"/>
    </row>
    <row r="482" spans="1:10" x14ac:dyDescent="0.25">
      <c r="A482" s="8">
        <v>44219</v>
      </c>
      <c r="B482" s="16">
        <f>'[1]Ag Demand'!$AA493</f>
        <v>177.06674061003278</v>
      </c>
      <c r="C482" s="16">
        <f>'[1]Ag Demand'!$X493</f>
        <v>165.62841946054951</v>
      </c>
      <c r="D482" s="16">
        <f ca="1">'[1]Ag Demand'!$D493</f>
        <v>44</v>
      </c>
      <c r="E482" s="9"/>
      <c r="F482" s="9"/>
      <c r="G482" s="9"/>
      <c r="H482" s="9"/>
      <c r="I482" s="9"/>
      <c r="J482" s="9"/>
    </row>
    <row r="483" spans="1:10" x14ac:dyDescent="0.25">
      <c r="A483" s="8">
        <v>44220</v>
      </c>
      <c r="B483" s="16">
        <f>'[1]Ag Demand'!$AA494</f>
        <v>179.3080917569952</v>
      </c>
      <c r="C483" s="16">
        <f>'[1]Ag Demand'!$X494</f>
        <v>162.87940005041594</v>
      </c>
      <c r="D483" s="16">
        <f ca="1">'[1]Ag Demand'!$D494</f>
        <v>44</v>
      </c>
      <c r="E483" s="9"/>
      <c r="F483" s="9"/>
      <c r="G483" s="9"/>
      <c r="H483" s="9"/>
      <c r="I483" s="9"/>
      <c r="J483" s="9"/>
    </row>
    <row r="484" spans="1:10" x14ac:dyDescent="0.25">
      <c r="A484" s="8">
        <v>44221</v>
      </c>
      <c r="B484" s="16">
        <f>'[1]Ag Demand'!$AA495</f>
        <v>186.03214519788253</v>
      </c>
      <c r="C484" s="16">
        <f>'[1]Ag Demand'!$X495</f>
        <v>171.81371313335015</v>
      </c>
      <c r="D484" s="16">
        <f ca="1">'[1]Ag Demand'!$D495</f>
        <v>44</v>
      </c>
      <c r="E484" s="9"/>
      <c r="F484" s="9"/>
      <c r="G484" s="9"/>
      <c r="H484" s="9"/>
      <c r="I484" s="9"/>
      <c r="J484" s="9"/>
    </row>
    <row r="485" spans="1:10" x14ac:dyDescent="0.25">
      <c r="A485" s="8">
        <v>44222</v>
      </c>
      <c r="B485" s="16">
        <f>'[1]Ag Demand'!$AA496</f>
        <v>187.15282077136376</v>
      </c>
      <c r="C485" s="16">
        <f>'[1]Ag Demand'!$X496</f>
        <v>200.67841693975296</v>
      </c>
      <c r="D485" s="16">
        <f ca="1">'[1]Ag Demand'!$D496</f>
        <v>44</v>
      </c>
      <c r="E485" s="9"/>
      <c r="F485" s="9"/>
      <c r="G485" s="9"/>
      <c r="H485" s="9"/>
      <c r="I485" s="9"/>
      <c r="J485" s="9"/>
    </row>
    <row r="486" spans="1:10" x14ac:dyDescent="0.25">
      <c r="A486" s="8">
        <v>44223</v>
      </c>
      <c r="B486" s="16">
        <f>'[1]Ag Demand'!$AA497</f>
        <v>201.16126543987897</v>
      </c>
      <c r="C486" s="16">
        <f>'[1]Ag Demand'!$X497</f>
        <v>206.86371061255355</v>
      </c>
      <c r="D486" s="16">
        <f ca="1">'[1]Ag Demand'!$D497</f>
        <v>44</v>
      </c>
      <c r="E486" s="9"/>
      <c r="F486" s="9"/>
      <c r="G486" s="9"/>
      <c r="H486" s="9"/>
      <c r="I486" s="9"/>
      <c r="J486" s="9"/>
    </row>
    <row r="487" spans="1:10" x14ac:dyDescent="0.25">
      <c r="A487" s="8">
        <v>44224</v>
      </c>
      <c r="B487" s="16">
        <f>'[1]Ag Demand'!$AA498</f>
        <v>196.67856314595414</v>
      </c>
      <c r="C487" s="16">
        <f>'[1]Ag Demand'!$X498</f>
        <v>206.86371061255355</v>
      </c>
      <c r="D487" s="16">
        <f ca="1">'[1]Ag Demand'!$D498</f>
        <v>44</v>
      </c>
      <c r="E487" s="9"/>
      <c r="F487" s="9"/>
      <c r="G487" s="9"/>
      <c r="H487" s="9"/>
      <c r="I487" s="9"/>
      <c r="J487" s="9"/>
    </row>
    <row r="488" spans="1:10" x14ac:dyDescent="0.25">
      <c r="A488" s="8">
        <v>44225</v>
      </c>
      <c r="B488" s="16">
        <f>'[1]Ag Demand'!$AA499</f>
        <v>191.07518527854799</v>
      </c>
      <c r="C488" s="16">
        <f>'[1]Ag Demand'!$X499</f>
        <v>197.92939752961937</v>
      </c>
      <c r="D488" s="16">
        <f ca="1">'[1]Ag Demand'!$D499</f>
        <v>44</v>
      </c>
      <c r="E488" s="9"/>
      <c r="F488" s="9"/>
      <c r="G488" s="9"/>
      <c r="H488" s="9"/>
      <c r="I488" s="9"/>
      <c r="J488" s="9"/>
    </row>
    <row r="489" spans="1:10" x14ac:dyDescent="0.25">
      <c r="A489" s="8">
        <v>44226</v>
      </c>
      <c r="B489" s="16">
        <f>'[1]Ag Demand'!$AA500</f>
        <v>203.40261658684145</v>
      </c>
      <c r="C489" s="16">
        <f>'[1]Ag Demand'!$X500</f>
        <v>193.80586841441897</v>
      </c>
      <c r="D489" s="16">
        <f ca="1">'[1]Ag Demand'!$D500</f>
        <v>44</v>
      </c>
      <c r="E489" s="9"/>
      <c r="F489" s="9"/>
      <c r="G489" s="9"/>
      <c r="H489" s="9"/>
      <c r="I489" s="9"/>
      <c r="J489" s="9"/>
    </row>
    <row r="490" spans="1:10" x14ac:dyDescent="0.25">
      <c r="A490" s="8">
        <v>44227</v>
      </c>
      <c r="B490" s="16">
        <f>'[1]Ag Demand'!$AA501</f>
        <v>206.20430552054449</v>
      </c>
      <c r="C490" s="16">
        <f>'[1]Ag Demand'!$X501</f>
        <v>180.06077136375092</v>
      </c>
      <c r="D490" s="16">
        <f ca="1">'[1]Ag Demand'!$D501</f>
        <v>44</v>
      </c>
      <c r="E490" s="9"/>
      <c r="F490" s="9"/>
      <c r="G490" s="9"/>
      <c r="H490" s="9"/>
      <c r="I490" s="9"/>
      <c r="J490" s="9"/>
    </row>
    <row r="491" spans="1:10" x14ac:dyDescent="0.25">
      <c r="A491" s="8">
        <v>44228</v>
      </c>
      <c r="B491" s="16">
        <f>'[1]Ag Demand'!$AA502</f>
        <v>197.23890093269475</v>
      </c>
      <c r="C491" s="16">
        <f>'[1]Ag Demand'!$X502</f>
        <v>176.62449710108393</v>
      </c>
      <c r="D491" s="16">
        <f ca="1">'[1]Ag Demand'!$D502</f>
        <v>44</v>
      </c>
      <c r="E491" s="9"/>
      <c r="F491" s="9"/>
      <c r="G491" s="9"/>
      <c r="H491" s="9"/>
      <c r="I491" s="9"/>
      <c r="J491" s="9"/>
    </row>
    <row r="492" spans="1:10" x14ac:dyDescent="0.25">
      <c r="A492" s="8">
        <v>44229</v>
      </c>
      <c r="B492" s="16">
        <f>'[1]Ag Demand'!$AA503</f>
        <v>206.76464330728513</v>
      </c>
      <c r="C492" s="16">
        <f>'[1]Ag Demand'!$X503</f>
        <v>175.93724224855058</v>
      </c>
      <c r="D492" s="16">
        <f ca="1">'[1]Ag Demand'!$D503</f>
        <v>44</v>
      </c>
      <c r="E492" s="9"/>
      <c r="F492" s="9"/>
      <c r="G492" s="9"/>
      <c r="H492" s="9"/>
      <c r="I492" s="9"/>
      <c r="J492" s="9"/>
    </row>
    <row r="493" spans="1:10" x14ac:dyDescent="0.25">
      <c r="A493" s="8">
        <v>44230</v>
      </c>
      <c r="B493" s="16">
        <f>'[1]Ag Demand'!$AA504</f>
        <v>202.84227880010081</v>
      </c>
      <c r="C493" s="16">
        <f>'[1]Ag Demand'!$X504</f>
        <v>192.43135870935214</v>
      </c>
      <c r="D493" s="16">
        <f ca="1">'[1]Ag Demand'!$D504</f>
        <v>44</v>
      </c>
      <c r="E493" s="9"/>
      <c r="F493" s="9"/>
      <c r="G493" s="9"/>
      <c r="H493" s="9"/>
      <c r="I493" s="9"/>
      <c r="J493" s="9"/>
    </row>
    <row r="494" spans="1:10" x14ac:dyDescent="0.25">
      <c r="A494" s="8">
        <v>44231</v>
      </c>
      <c r="B494" s="16">
        <f>'[1]Ag Demand'!$AA505</f>
        <v>226.37646584320646</v>
      </c>
      <c r="C494" s="16">
        <f>'[1]Ag Demand'!$X505</f>
        <v>226.10684648348879</v>
      </c>
      <c r="D494" s="16">
        <f ca="1">'[1]Ag Demand'!$D505</f>
        <v>44</v>
      </c>
      <c r="E494" s="9"/>
      <c r="F494" s="9"/>
      <c r="G494" s="9"/>
      <c r="H494" s="9"/>
      <c r="I494" s="9"/>
      <c r="J494" s="9"/>
    </row>
    <row r="495" spans="1:10" x14ac:dyDescent="0.25">
      <c r="A495" s="8">
        <v>44232</v>
      </c>
      <c r="B495" s="16">
        <f>'[1]Ag Demand'!$AA506</f>
        <v>230.29883035039072</v>
      </c>
      <c r="C495" s="16">
        <f>'[1]Ag Demand'!$X506</f>
        <v>244.66272750189057</v>
      </c>
      <c r="D495" s="16">
        <f ca="1">'[1]Ag Demand'!$D506</f>
        <v>44</v>
      </c>
      <c r="E495" s="9"/>
      <c r="F495" s="9"/>
      <c r="G495" s="9"/>
      <c r="H495" s="9"/>
      <c r="I495" s="9"/>
      <c r="J495" s="9"/>
    </row>
    <row r="496" spans="1:10" x14ac:dyDescent="0.25">
      <c r="A496" s="8">
        <v>44233</v>
      </c>
      <c r="B496" s="16">
        <f>'[1]Ag Demand'!$AA507</f>
        <v>220.21275018905976</v>
      </c>
      <c r="C496" s="16">
        <f>'[1]Ag Demand'!$X507</f>
        <v>251.53527602722463</v>
      </c>
      <c r="D496" s="16">
        <f ca="1">'[1]Ag Demand'!$D507</f>
        <v>44</v>
      </c>
      <c r="E496" s="9"/>
      <c r="F496" s="9"/>
      <c r="G496" s="9"/>
      <c r="H496" s="9"/>
      <c r="I496" s="9"/>
      <c r="J496" s="9"/>
    </row>
    <row r="497" spans="1:10" x14ac:dyDescent="0.25">
      <c r="A497" s="8">
        <v>44234</v>
      </c>
      <c r="B497" s="16">
        <f>'[1]Ag Demand'!$AA508</f>
        <v>224.69545248298462</v>
      </c>
      <c r="C497" s="16">
        <f>'[1]Ag Demand'!$X508</f>
        <v>256.34605999495841</v>
      </c>
      <c r="D497" s="16">
        <f ca="1">'[1]Ag Demand'!$D508</f>
        <v>44</v>
      </c>
      <c r="E497" s="9"/>
      <c r="F497" s="9"/>
      <c r="G497" s="9"/>
      <c r="H497" s="9"/>
      <c r="I497" s="9"/>
      <c r="J497" s="9"/>
    </row>
    <row r="498" spans="1:10" x14ac:dyDescent="0.25">
      <c r="A498" s="8">
        <v>44235</v>
      </c>
      <c r="B498" s="16">
        <f>'[1]Ag Demand'!$AA509</f>
        <v>226.93680362994704</v>
      </c>
      <c r="C498" s="16">
        <f>'[1]Ag Demand'!$X509</f>
        <v>246.0372372069574</v>
      </c>
      <c r="D498" s="16">
        <f ca="1">'[1]Ag Demand'!$D509</f>
        <v>44</v>
      </c>
      <c r="E498" s="9"/>
      <c r="F498" s="9"/>
      <c r="G498" s="9"/>
      <c r="H498" s="9"/>
      <c r="I498" s="9"/>
      <c r="J498" s="9"/>
    </row>
    <row r="499" spans="1:10" x14ac:dyDescent="0.25">
      <c r="A499" s="8">
        <v>44236</v>
      </c>
      <c r="B499" s="16">
        <f>'[1]Ag Demand'!$AA510</f>
        <v>230.85916813713135</v>
      </c>
      <c r="C499" s="16">
        <f>'[1]Ag Demand'!$X510</f>
        <v>245.34998235442399</v>
      </c>
      <c r="D499" s="16">
        <f ca="1">'[1]Ag Demand'!$D510</f>
        <v>44</v>
      </c>
      <c r="E499" s="9"/>
      <c r="F499" s="9"/>
      <c r="G499" s="9"/>
      <c r="H499" s="9"/>
      <c r="I499" s="9"/>
      <c r="J499" s="9"/>
    </row>
    <row r="500" spans="1:10" x14ac:dyDescent="0.25">
      <c r="A500" s="8">
        <v>44237</v>
      </c>
      <c r="B500" s="16">
        <f>'[1]Ag Demand'!$AA511</f>
        <v>229.73849256365011</v>
      </c>
      <c r="C500" s="16">
        <f>'[1]Ag Demand'!$X511</f>
        <v>231.60488530375599</v>
      </c>
      <c r="D500" s="16">
        <f ca="1">'[1]Ag Demand'!$D511</f>
        <v>44</v>
      </c>
      <c r="E500" s="9"/>
      <c r="F500" s="9"/>
      <c r="G500" s="9"/>
      <c r="H500" s="9"/>
      <c r="I500" s="9"/>
      <c r="J500" s="9"/>
    </row>
    <row r="501" spans="1:10" x14ac:dyDescent="0.25">
      <c r="A501" s="8">
        <v>44238</v>
      </c>
      <c r="B501" s="16">
        <f>'[1]Ag Demand'!$AA512</f>
        <v>239.26423493824049</v>
      </c>
      <c r="C501" s="16">
        <f>'[1]Ag Demand'!$X512</f>
        <v>246.0372372069574</v>
      </c>
      <c r="D501" s="16">
        <f ca="1">'[1]Ag Demand'!$D512</f>
        <v>43</v>
      </c>
      <c r="E501" s="9"/>
      <c r="F501" s="9"/>
      <c r="G501" s="9"/>
      <c r="H501" s="9"/>
      <c r="I501" s="9"/>
      <c r="J501" s="9"/>
    </row>
    <row r="502" spans="1:10" x14ac:dyDescent="0.25">
      <c r="A502" s="8">
        <v>44239</v>
      </c>
      <c r="B502" s="16">
        <f>'[1]Ag Demand'!$AA513</f>
        <v>256.07436854045881</v>
      </c>
      <c r="C502" s="16">
        <f>'[1]Ag Demand'!$X513</f>
        <v>276.96370557096037</v>
      </c>
      <c r="D502" s="16">
        <f ca="1">'[1]Ag Demand'!$D513</f>
        <v>41</v>
      </c>
      <c r="E502" s="9"/>
      <c r="F502" s="9"/>
      <c r="G502" s="9"/>
      <c r="H502" s="9"/>
      <c r="I502" s="9"/>
      <c r="J502" s="9"/>
    </row>
    <row r="503" spans="1:10" x14ac:dyDescent="0.25">
      <c r="A503" s="8">
        <v>44240</v>
      </c>
      <c r="B503" s="16">
        <f>'[1]Ag Demand'!$AA514</f>
        <v>256.63470632719941</v>
      </c>
      <c r="C503" s="16">
        <f>'[1]Ag Demand'!$X514</f>
        <v>288.64703806402821</v>
      </c>
      <c r="D503" s="16">
        <f ca="1">'[1]Ag Demand'!$D514</f>
        <v>40</v>
      </c>
      <c r="E503" s="9"/>
      <c r="F503" s="9"/>
      <c r="G503" s="9"/>
      <c r="H503" s="9"/>
      <c r="I503" s="9"/>
      <c r="J503" s="9"/>
    </row>
    <row r="504" spans="1:10" x14ac:dyDescent="0.25">
      <c r="A504" s="8">
        <v>44241</v>
      </c>
      <c r="B504" s="16">
        <f>'[1]Ag Demand'!$AA515</f>
        <v>261.67774640786484</v>
      </c>
      <c r="C504" s="16">
        <f>'[1]Ag Demand'!$X515</f>
        <v>284.52350894882778</v>
      </c>
      <c r="D504" s="16">
        <f ca="1">'[1]Ag Demand'!$D515</f>
        <v>57</v>
      </c>
      <c r="E504" s="9"/>
      <c r="F504" s="9"/>
      <c r="G504" s="9"/>
      <c r="H504" s="9"/>
      <c r="I504" s="9"/>
      <c r="J504" s="9"/>
    </row>
    <row r="505" spans="1:10" x14ac:dyDescent="0.25">
      <c r="A505" s="8">
        <v>44242</v>
      </c>
      <c r="B505" s="16">
        <f>'[1]Ag Demand'!$AA516</f>
        <v>271.20348878245522</v>
      </c>
      <c r="C505" s="16">
        <f>'[1]Ag Demand'!$X516</f>
        <v>297.58135114696245</v>
      </c>
      <c r="D505" s="16">
        <f ca="1">'[1]Ag Demand'!$D516</f>
        <v>58</v>
      </c>
      <c r="E505" s="9"/>
      <c r="F505" s="9"/>
      <c r="G505" s="9"/>
      <c r="H505" s="9"/>
      <c r="I505" s="9"/>
      <c r="J505" s="9"/>
    </row>
    <row r="506" spans="1:10" x14ac:dyDescent="0.25">
      <c r="A506" s="8">
        <v>44243</v>
      </c>
      <c r="B506" s="16">
        <f>'[1]Ag Demand'!$AA517</f>
        <v>268.4017998487522</v>
      </c>
      <c r="C506" s="16">
        <f>'[1]Ag Demand'!$X517</f>
        <v>314.07546760776404</v>
      </c>
      <c r="D506" s="16">
        <f ca="1">'[1]Ag Demand'!$D517</f>
        <v>58</v>
      </c>
      <c r="E506" s="9"/>
      <c r="F506" s="9"/>
      <c r="G506" s="9"/>
      <c r="H506" s="9"/>
      <c r="I506" s="9"/>
      <c r="J506" s="9"/>
    </row>
    <row r="507" spans="1:10" x14ac:dyDescent="0.25">
      <c r="A507" s="8">
        <v>44244</v>
      </c>
      <c r="B507" s="16">
        <f>'[1]Ag Demand'!$AA518</f>
        <v>286.33260902445176</v>
      </c>
      <c r="C507" s="16">
        <f>'[1]Ag Demand'!$X518</f>
        <v>373.86663977816988</v>
      </c>
      <c r="D507" s="16">
        <f ca="1">'[1]Ag Demand'!$D518</f>
        <v>59</v>
      </c>
      <c r="E507" s="9"/>
      <c r="F507" s="9"/>
      <c r="G507" s="9"/>
      <c r="H507" s="9"/>
      <c r="I507" s="9"/>
      <c r="J507" s="9"/>
    </row>
    <row r="508" spans="1:10" x14ac:dyDescent="0.25">
      <c r="A508" s="8">
        <v>44245</v>
      </c>
      <c r="B508" s="16">
        <f>'[1]Ag Demand'!$AA519</f>
        <v>294.17733803882027</v>
      </c>
      <c r="C508" s="16">
        <f>'[1]Ag Demand'!$X519</f>
        <v>445.34114444164356</v>
      </c>
      <c r="D508" s="16">
        <f ca="1">'[1]Ag Demand'!$D519</f>
        <v>59</v>
      </c>
      <c r="E508" s="9"/>
      <c r="F508" s="9"/>
      <c r="G508" s="9"/>
      <c r="H508" s="9"/>
      <c r="I508" s="9"/>
      <c r="J508" s="9"/>
    </row>
    <row r="509" spans="1:10" x14ac:dyDescent="0.25">
      <c r="A509" s="8">
        <v>44246</v>
      </c>
      <c r="B509" s="16">
        <f>'[1]Ag Demand'!$AA520</f>
        <v>291.93598689185779</v>
      </c>
      <c r="C509" s="16">
        <f>'[1]Ag Demand'!$X520</f>
        <v>449.46467355684393</v>
      </c>
      <c r="D509" s="16">
        <f ca="1">'[1]Ag Demand'!$D520</f>
        <v>72</v>
      </c>
      <c r="E509" s="9"/>
      <c r="F509" s="9"/>
      <c r="G509" s="9"/>
      <c r="H509" s="9"/>
      <c r="I509" s="9"/>
      <c r="J509" s="9"/>
    </row>
    <row r="510" spans="1:10" x14ac:dyDescent="0.25">
      <c r="A510" s="8">
        <v>44247</v>
      </c>
      <c r="B510" s="16">
        <f>'[1]Ag Demand'!$AA521</f>
        <v>294.17733803882027</v>
      </c>
      <c r="C510" s="16">
        <f>'[1]Ag Demand'!$X521</f>
        <v>404.79310814217297</v>
      </c>
      <c r="D510" s="16">
        <f ca="1">'[1]Ag Demand'!$D521</f>
        <v>66</v>
      </c>
      <c r="E510" s="9"/>
      <c r="F510" s="9"/>
      <c r="G510" s="9"/>
      <c r="H510" s="9"/>
      <c r="I510" s="9"/>
      <c r="J510" s="9"/>
    </row>
    <row r="511" spans="1:10" x14ac:dyDescent="0.25">
      <c r="A511" s="8">
        <v>44248</v>
      </c>
      <c r="B511" s="16">
        <f>'[1]Ag Demand'!$AA522</f>
        <v>308.74612049407608</v>
      </c>
      <c r="C511" s="16">
        <f>'[1]Ag Demand'!$X522</f>
        <v>413.04016637257371</v>
      </c>
      <c r="D511" s="16">
        <f ca="1">'[1]Ag Demand'!$D522</f>
        <v>65</v>
      </c>
      <c r="E511" s="9"/>
      <c r="F511" s="9"/>
      <c r="G511" s="9"/>
      <c r="H511" s="9"/>
      <c r="I511" s="9"/>
      <c r="J511" s="9"/>
    </row>
    <row r="512" spans="1:10" x14ac:dyDescent="0.25">
      <c r="A512" s="8">
        <v>44249</v>
      </c>
      <c r="B512" s="16">
        <f>'[1]Ag Demand'!$AA523</f>
        <v>318.83220065540706</v>
      </c>
      <c r="C512" s="16">
        <f>'[1]Ag Demand'!$X523</f>
        <v>404.79310814217297</v>
      </c>
      <c r="D512" s="16">
        <f ca="1">'[1]Ag Demand'!$D523</f>
        <v>63</v>
      </c>
      <c r="E512" s="9"/>
      <c r="F512" s="9"/>
      <c r="G512" s="9"/>
      <c r="H512" s="9"/>
      <c r="I512" s="9"/>
      <c r="J512" s="9"/>
    </row>
    <row r="513" spans="1:10" x14ac:dyDescent="0.25">
      <c r="A513" s="8">
        <v>44250</v>
      </c>
      <c r="B513" s="16">
        <f>'[1]Ag Demand'!$AA524</f>
        <v>306.50476934711372</v>
      </c>
      <c r="C513" s="16">
        <f>'[1]Ag Demand'!$X524</f>
        <v>375.9284043357701</v>
      </c>
      <c r="D513" s="16">
        <f ca="1">'[1]Ag Demand'!$D524</f>
        <v>54</v>
      </c>
      <c r="E513" s="9"/>
      <c r="F513" s="9"/>
      <c r="G513" s="9"/>
      <c r="H513" s="9"/>
      <c r="I513" s="9"/>
      <c r="J513" s="9"/>
    </row>
    <row r="514" spans="1:10" x14ac:dyDescent="0.25">
      <c r="A514" s="8">
        <v>44251</v>
      </c>
      <c r="B514" s="16">
        <f>'[1]Ag Demand'!$AA525</f>
        <v>312.66848500126042</v>
      </c>
      <c r="C514" s="16">
        <f>'[1]Ag Demand'!$X525</f>
        <v>343.6274262667003</v>
      </c>
      <c r="D514" s="16">
        <f ca="1">'[1]Ag Demand'!$D525</f>
        <v>62</v>
      </c>
      <c r="E514" s="9"/>
      <c r="F514" s="9"/>
      <c r="G514" s="9"/>
      <c r="H514" s="9"/>
      <c r="I514" s="9"/>
      <c r="J514" s="9"/>
    </row>
    <row r="515" spans="1:10" x14ac:dyDescent="0.25">
      <c r="A515" s="8">
        <v>44252</v>
      </c>
      <c r="B515" s="16">
        <f>'[1]Ag Demand'!$AA526</f>
        <v>317.71152508192586</v>
      </c>
      <c r="C515" s="16">
        <f>'[1]Ag Demand'!$X526</f>
        <v>309.26468364003023</v>
      </c>
      <c r="D515" s="16">
        <f ca="1">'[1]Ag Demand'!$D526</f>
        <v>62</v>
      </c>
      <c r="E515" s="9"/>
      <c r="F515" s="9"/>
      <c r="G515" s="9"/>
      <c r="H515" s="9"/>
      <c r="I515" s="9"/>
      <c r="J515" s="9"/>
    </row>
    <row r="516" spans="1:10" x14ac:dyDescent="0.25">
      <c r="A516" s="8">
        <v>44253</v>
      </c>
      <c r="B516" s="16">
        <f>'[1]Ag Demand'!$AA527</f>
        <v>303.14274262667004</v>
      </c>
      <c r="C516" s="16">
        <f>'[1]Ag Demand'!$X527</f>
        <v>308.5774287874969</v>
      </c>
      <c r="D516" s="16">
        <f ca="1">'[1]Ag Demand'!$D527</f>
        <v>66</v>
      </c>
      <c r="E516" s="9"/>
      <c r="F516" s="9"/>
      <c r="G516" s="9"/>
      <c r="H516" s="9"/>
      <c r="I516" s="9"/>
      <c r="J516" s="9"/>
    </row>
    <row r="517" spans="1:10" x14ac:dyDescent="0.25">
      <c r="A517" s="8">
        <v>44254</v>
      </c>
      <c r="B517" s="16">
        <f>'[1]Ag Demand'!$AA528</f>
        <v>294.73767582556087</v>
      </c>
      <c r="C517" s="16">
        <f>'[1]Ag Demand'!$X528</f>
        <v>305.82840937736324</v>
      </c>
      <c r="D517" s="16">
        <f ca="1">'[1]Ag Demand'!$D528</f>
        <v>70</v>
      </c>
      <c r="E517" s="9"/>
      <c r="F517" s="9"/>
      <c r="G517" s="9"/>
      <c r="H517" s="9"/>
      <c r="I517" s="9"/>
      <c r="J517" s="9"/>
    </row>
    <row r="518" spans="1:10" x14ac:dyDescent="0.25">
      <c r="A518" s="8">
        <v>44255</v>
      </c>
      <c r="B518" s="16">
        <f>'[1]Ag Demand'!$AA529</f>
        <v>294.73767582556087</v>
      </c>
      <c r="C518" s="16">
        <f>'[1]Ag Demand'!$X529</f>
        <v>305.82840937736324</v>
      </c>
      <c r="D518" s="16">
        <f ca="1">'[1]Ag Demand'!$D529</f>
        <v>70</v>
      </c>
      <c r="E518" s="9"/>
      <c r="F518" s="9"/>
      <c r="G518" s="9"/>
      <c r="H518" s="9"/>
      <c r="I518" s="9"/>
      <c r="J518" s="9"/>
    </row>
    <row r="519" spans="1:10" x14ac:dyDescent="0.25">
      <c r="A519" s="8"/>
      <c r="B519" s="9"/>
      <c r="C519" s="9"/>
      <c r="D519" s="9"/>
      <c r="E519" s="6"/>
      <c r="F519" s="9"/>
      <c r="G519" s="9"/>
      <c r="H519" s="9"/>
      <c r="I519" s="9"/>
      <c r="J519" s="9"/>
    </row>
    <row r="520" spans="1:10" x14ac:dyDescent="0.25">
      <c r="A520" s="8"/>
      <c r="B520" s="9"/>
      <c r="C520" s="9"/>
      <c r="D520" s="9"/>
      <c r="E520" s="6"/>
      <c r="F520" s="9"/>
      <c r="G520" s="9"/>
      <c r="H520" s="9"/>
      <c r="I520" s="9"/>
      <c r="J520" s="9"/>
    </row>
    <row r="521" spans="1:10" x14ac:dyDescent="0.25">
      <c r="A521" s="8"/>
      <c r="B521" s="9"/>
      <c r="C521" s="9"/>
      <c r="D521" s="9"/>
      <c r="E521" s="6"/>
      <c r="F521" s="9"/>
      <c r="G521" s="9"/>
      <c r="H521" s="9"/>
      <c r="I521" s="9"/>
      <c r="J521" s="9"/>
    </row>
    <row r="522" spans="1:10" x14ac:dyDescent="0.25">
      <c r="A522" s="8"/>
      <c r="B522" s="9"/>
      <c r="C522" s="9"/>
      <c r="D522" s="9"/>
      <c r="E522" s="6"/>
      <c r="F522" s="9"/>
      <c r="G522" s="9"/>
      <c r="H522" s="9"/>
      <c r="I522" s="9"/>
      <c r="J522" s="9"/>
    </row>
    <row r="523" spans="1:10" x14ac:dyDescent="0.25">
      <c r="A523" s="8"/>
      <c r="B523" s="9"/>
      <c r="C523" s="9"/>
      <c r="D523" s="9"/>
      <c r="E523" s="6"/>
      <c r="F523" s="9"/>
      <c r="G523" s="9"/>
      <c r="H523" s="9"/>
      <c r="I523" s="9"/>
      <c r="J523" s="9"/>
    </row>
    <row r="524" spans="1:10" x14ac:dyDescent="0.25">
      <c r="A524" s="8"/>
      <c r="B524" s="9"/>
      <c r="C524" s="9"/>
      <c r="D524" s="9"/>
      <c r="E524" s="6"/>
      <c r="F524" s="9"/>
      <c r="G524" s="9"/>
      <c r="H524" s="9"/>
      <c r="I524" s="9"/>
      <c r="J524" s="9"/>
    </row>
    <row r="525" spans="1:10" x14ac:dyDescent="0.25">
      <c r="A525" s="8"/>
      <c r="B525" s="9"/>
      <c r="C525" s="9"/>
      <c r="D525" s="9"/>
      <c r="E525" s="6"/>
      <c r="F525" s="9"/>
      <c r="G525" s="9"/>
      <c r="H525" s="9"/>
      <c r="I525" s="9"/>
      <c r="J525" s="9"/>
    </row>
    <row r="526" spans="1:10" x14ac:dyDescent="0.25">
      <c r="A526" s="8"/>
      <c r="B526" s="9"/>
      <c r="C526" s="9"/>
      <c r="D526" s="9"/>
      <c r="E526" s="6"/>
      <c r="F526" s="9"/>
      <c r="G526" s="9"/>
      <c r="H526" s="9"/>
      <c r="I526" s="9"/>
      <c r="J526" s="9"/>
    </row>
    <row r="527" spans="1:10" x14ac:dyDescent="0.25">
      <c r="A527" s="8"/>
      <c r="B527" s="9"/>
      <c r="C527" s="9"/>
      <c r="D527" s="9"/>
      <c r="E527" s="6"/>
      <c r="F527" s="9"/>
      <c r="G527" s="9"/>
      <c r="H527" s="9"/>
      <c r="I527" s="9"/>
      <c r="J527" s="9"/>
    </row>
    <row r="528" spans="1:10" x14ac:dyDescent="0.25">
      <c r="A528" s="8"/>
      <c r="B528" s="9"/>
      <c r="C528" s="9"/>
      <c r="D528" s="9"/>
      <c r="E528" s="6"/>
      <c r="F528" s="9"/>
      <c r="G528" s="9"/>
      <c r="H528" s="9"/>
      <c r="I528" s="9"/>
      <c r="J528" s="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18"/>
  <sheetViews>
    <sheetView topLeftCell="B1" workbookViewId="0">
      <selection activeCell="H28" sqref="H28"/>
    </sheetView>
  </sheetViews>
  <sheetFormatPr defaultRowHeight="15" x14ac:dyDescent="0.25"/>
  <cols>
    <col min="1" max="1" width="10.7109375" bestFit="1" customWidth="1"/>
    <col min="2" max="2" width="20.28515625" bestFit="1" customWidth="1"/>
    <col min="3" max="3" width="27.5703125" bestFit="1" customWidth="1"/>
    <col min="4" max="4" width="28.42578125" bestFit="1" customWidth="1"/>
    <col min="5" max="5" width="33.140625" bestFit="1" customWidth="1"/>
    <col min="6" max="6" width="10.5703125" bestFit="1" customWidth="1"/>
  </cols>
  <sheetData>
    <row r="1" spans="1:7" x14ac:dyDescent="0.25">
      <c r="A1" s="17">
        <f>[1]Dashboard!$A$2</f>
        <v>44034</v>
      </c>
      <c r="B1" s="11" t="s">
        <v>12</v>
      </c>
      <c r="C1" s="11" t="s">
        <v>13</v>
      </c>
      <c r="D1" s="11" t="s">
        <v>14</v>
      </c>
      <c r="E1" s="11" t="s">
        <v>15</v>
      </c>
      <c r="F1" s="12" t="s">
        <v>16</v>
      </c>
      <c r="G1" s="11"/>
    </row>
    <row r="2" spans="1:7" x14ac:dyDescent="0.25">
      <c r="A2" s="15">
        <v>43739</v>
      </c>
      <c r="B2" s="13">
        <f>'[1]Accretion Forecasts'!$I17</f>
        <v>22.3</v>
      </c>
      <c r="C2" s="13">
        <f>'[1]Accretion Forecasts'!$J17</f>
        <v>360</v>
      </c>
      <c r="D2" s="13">
        <f>'[1]Accretion Forecasts'!$G17</f>
        <v>-61.199999999999932</v>
      </c>
      <c r="E2" s="13">
        <f>'[1]Accretion Forecasts'!$H17</f>
        <v>170.9</v>
      </c>
      <c r="F2" s="13">
        <f>'[1]UKL_Inflow Forecast'!$L13</f>
        <v>1047</v>
      </c>
      <c r="G2" s="13"/>
    </row>
    <row r="3" spans="1:7" x14ac:dyDescent="0.25">
      <c r="A3" s="15">
        <v>43740</v>
      </c>
      <c r="B3" s="13">
        <f>'[1]Accretion Forecasts'!$I18</f>
        <v>26.8</v>
      </c>
      <c r="C3" s="13">
        <f>'[1]Accretion Forecasts'!$J18</f>
        <v>340</v>
      </c>
      <c r="D3" s="13">
        <f>'[1]Accretion Forecasts'!$G18</f>
        <v>-128.17999999999995</v>
      </c>
      <c r="E3" s="13">
        <f>'[1]Accretion Forecasts'!$H18</f>
        <v>154.38</v>
      </c>
      <c r="F3" s="13">
        <f>'[1]UKL_Inflow Forecast'!$L14</f>
        <v>653.83162572594415</v>
      </c>
      <c r="G3" s="13"/>
    </row>
    <row r="4" spans="1:7" x14ac:dyDescent="0.25">
      <c r="A4" s="15">
        <v>43741</v>
      </c>
      <c r="B4" s="13">
        <f>'[1]Accretion Forecasts'!$I19</f>
        <v>7</v>
      </c>
      <c r="C4" s="13">
        <f>'[1]Accretion Forecasts'!$J19</f>
        <v>340</v>
      </c>
      <c r="D4" s="13">
        <f>'[1]Accretion Forecasts'!$G19</f>
        <v>-107.13</v>
      </c>
      <c r="E4" s="13">
        <f>'[1]Accretion Forecasts'!$H19</f>
        <v>147.13</v>
      </c>
      <c r="F4" s="13">
        <f>'[1]UKL_Inflow Forecast'!$L15</f>
        <v>1007</v>
      </c>
      <c r="G4" s="13"/>
    </row>
    <row r="5" spans="1:7" x14ac:dyDescent="0.25">
      <c r="A5" s="15">
        <v>43742</v>
      </c>
      <c r="B5" s="13">
        <f>'[1]Accretion Forecasts'!$I20</f>
        <v>29</v>
      </c>
      <c r="C5" s="13">
        <f>'[1]Accretion Forecasts'!$J20</f>
        <v>340</v>
      </c>
      <c r="D5" s="13">
        <f>'[1]Accretion Forecasts'!$G20</f>
        <v>-85.889999999999986</v>
      </c>
      <c r="E5" s="13">
        <f>'[1]Accretion Forecasts'!$H20</f>
        <v>152.88999999999999</v>
      </c>
      <c r="F5" s="13">
        <f>'[1]UKL_Inflow Forecast'!$L16</f>
        <v>580.83162572594415</v>
      </c>
      <c r="G5" s="13"/>
    </row>
    <row r="6" spans="1:7" x14ac:dyDescent="0.25">
      <c r="A6" s="15">
        <v>43743</v>
      </c>
      <c r="B6" s="13">
        <f>'[1]Accretion Forecasts'!$I21</f>
        <v>0</v>
      </c>
      <c r="C6" s="13">
        <f>'[1]Accretion Forecasts'!$J21</f>
        <v>340</v>
      </c>
      <c r="D6" s="13">
        <f>'[1]Accretion Forecasts'!$G21</f>
        <v>-9.8899999999999864</v>
      </c>
      <c r="E6" s="13">
        <f>'[1]Accretion Forecasts'!$H21</f>
        <v>145.88999999999999</v>
      </c>
      <c r="F6" s="13">
        <f>'[1]UKL_Inflow Forecast'!$L17</f>
        <v>1290.1683742740559</v>
      </c>
      <c r="G6" s="13"/>
    </row>
    <row r="7" spans="1:7" x14ac:dyDescent="0.25">
      <c r="A7" s="15">
        <v>43744</v>
      </c>
      <c r="B7" s="13">
        <f>'[1]Accretion Forecasts'!$I22</f>
        <v>28.4</v>
      </c>
      <c r="C7" s="13">
        <f>'[1]Accretion Forecasts'!$J22</f>
        <v>340</v>
      </c>
      <c r="D7" s="13">
        <f>'[1]Accretion Forecasts'!$G22</f>
        <v>-39.230000000000018</v>
      </c>
      <c r="E7" s="13">
        <f>'[1]Accretion Forecasts'!$H22</f>
        <v>152.83000000000001</v>
      </c>
      <c r="F7" s="13">
        <f>'[1]UKL_Inflow Forecast'!$L18</f>
        <v>917</v>
      </c>
      <c r="G7" s="13"/>
    </row>
    <row r="8" spans="1:7" x14ac:dyDescent="0.25">
      <c r="A8" s="15">
        <v>43745</v>
      </c>
      <c r="B8" s="13">
        <f>'[1]Accretion Forecasts'!$I23</f>
        <v>23.5</v>
      </c>
      <c r="C8" s="13">
        <f>'[1]Accretion Forecasts'!$J23</f>
        <v>340</v>
      </c>
      <c r="D8" s="13">
        <f>'[1]Accretion Forecasts'!$G23</f>
        <v>-72.759999999999991</v>
      </c>
      <c r="E8" s="13">
        <f>'[1]Accretion Forecasts'!$H23</f>
        <v>147.26</v>
      </c>
      <c r="F8" s="13">
        <f>'[1]UKL_Inflow Forecast'!$L19</f>
        <v>907</v>
      </c>
      <c r="G8" s="13"/>
    </row>
    <row r="9" spans="1:7" x14ac:dyDescent="0.25">
      <c r="A9" s="15">
        <v>43746</v>
      </c>
      <c r="B9" s="13">
        <f>'[1]Accretion Forecasts'!$I24</f>
        <v>19.7</v>
      </c>
      <c r="C9" s="13">
        <f>'[1]Accretion Forecasts'!$J24</f>
        <v>340</v>
      </c>
      <c r="D9" s="13">
        <f>'[1]Accretion Forecasts'!$G24</f>
        <v>46.75</v>
      </c>
      <c r="E9" s="13">
        <f>'[1]Accretion Forecasts'!$H24</f>
        <v>132.55000000000001</v>
      </c>
      <c r="F9" s="13">
        <f>'[1]UKL_Inflow Forecast'!$L20</f>
        <v>799</v>
      </c>
      <c r="G9" s="13"/>
    </row>
    <row r="10" spans="1:7" x14ac:dyDescent="0.25">
      <c r="A10" s="15">
        <v>43747</v>
      </c>
      <c r="B10" s="13">
        <f>'[1]Accretion Forecasts'!$I25</f>
        <v>66.2</v>
      </c>
      <c r="C10" s="13">
        <f>'[1]Accretion Forecasts'!$J25</f>
        <v>340</v>
      </c>
      <c r="D10" s="13">
        <f>'[1]Accretion Forecasts'!$G25</f>
        <v>-104.91000000000008</v>
      </c>
      <c r="E10" s="13">
        <f>'[1]Accretion Forecasts'!$H25</f>
        <v>154.71</v>
      </c>
      <c r="F10" s="13">
        <f>'[1]UKL_Inflow Forecast'!$L21</f>
        <v>897</v>
      </c>
      <c r="G10" s="13"/>
    </row>
    <row r="11" spans="1:7" x14ac:dyDescent="0.25">
      <c r="A11" s="15">
        <v>43748</v>
      </c>
      <c r="B11" s="13">
        <f>'[1]Accretion Forecasts'!$I26</f>
        <v>72.400000000000006</v>
      </c>
      <c r="C11" s="13">
        <f>'[1]Accretion Forecasts'!$J26</f>
        <v>330</v>
      </c>
      <c r="D11" s="13">
        <f>'[1]Accretion Forecasts'!$G26</f>
        <v>-63.17999999999995</v>
      </c>
      <c r="E11" s="13">
        <f>'[1]Accretion Forecasts'!$H26</f>
        <v>133.78</v>
      </c>
      <c r="F11" s="13">
        <f>'[1]UKL_Inflow Forecast'!$L22</f>
        <v>854</v>
      </c>
      <c r="G11" s="13"/>
    </row>
    <row r="12" spans="1:7" x14ac:dyDescent="0.25">
      <c r="A12" s="15">
        <v>43749</v>
      </c>
      <c r="B12" s="13">
        <f>'[1]Accretion Forecasts'!$I27</f>
        <v>35.1</v>
      </c>
      <c r="C12" s="13">
        <f>'[1]Accretion Forecasts'!$J27</f>
        <v>330</v>
      </c>
      <c r="D12" s="13">
        <f>'[1]Accretion Forecasts'!$G27</f>
        <v>-17.740000000000009</v>
      </c>
      <c r="E12" s="13">
        <f>'[1]Accretion Forecasts'!$H27</f>
        <v>142.63999999999999</v>
      </c>
      <c r="F12" s="13">
        <f>'[1]UKL_Inflow Forecast'!$L23</f>
        <v>815</v>
      </c>
      <c r="G12" s="13"/>
    </row>
    <row r="13" spans="1:7" x14ac:dyDescent="0.25">
      <c r="A13" s="15">
        <v>43750</v>
      </c>
      <c r="B13" s="13">
        <f>'[1]Accretion Forecasts'!$I28</f>
        <v>0</v>
      </c>
      <c r="C13" s="13">
        <f>'[1]Accretion Forecasts'!$J28</f>
        <v>330</v>
      </c>
      <c r="D13" s="13">
        <f>'[1]Accretion Forecasts'!$G28</f>
        <v>67.850000000000023</v>
      </c>
      <c r="E13" s="13">
        <f>'[1]Accretion Forecasts'!$H28</f>
        <v>162.85</v>
      </c>
      <c r="F13" s="13">
        <f>'[1]UKL_Inflow Forecast'!$L24</f>
        <v>788</v>
      </c>
      <c r="G13" s="13"/>
    </row>
    <row r="14" spans="1:7" x14ac:dyDescent="0.25">
      <c r="A14" s="15">
        <v>43751</v>
      </c>
      <c r="B14" s="13">
        <f>'[1]Accretion Forecasts'!$I29</f>
        <v>39.5</v>
      </c>
      <c r="C14" s="13">
        <f>'[1]Accretion Forecasts'!$J29</f>
        <v>320</v>
      </c>
      <c r="D14" s="13">
        <f>'[1]Accretion Forecasts'!$G29</f>
        <v>-25.219999999999914</v>
      </c>
      <c r="E14" s="13">
        <f>'[1]Accretion Forecasts'!$H29</f>
        <v>142.41999999999999</v>
      </c>
      <c r="F14" s="13">
        <f>'[1]UKL_Inflow Forecast'!$L25</f>
        <v>1279.1683742740559</v>
      </c>
      <c r="G14" s="13"/>
    </row>
    <row r="15" spans="1:7" x14ac:dyDescent="0.25">
      <c r="A15" s="15">
        <v>43752</v>
      </c>
      <c r="B15" s="13">
        <f>'[1]Accretion Forecasts'!$I30</f>
        <v>28.1</v>
      </c>
      <c r="C15" s="13">
        <f>'[1]Accretion Forecasts'!$J30</f>
        <v>310</v>
      </c>
      <c r="D15" s="13">
        <f>'[1]Accretion Forecasts'!$G30</f>
        <v>-68.560000000000059</v>
      </c>
      <c r="E15" s="13">
        <f>'[1]Accretion Forecasts'!$H30</f>
        <v>138.26</v>
      </c>
      <c r="F15" s="13">
        <f>'[1]UKL_Inflow Forecast'!$L26</f>
        <v>1046</v>
      </c>
      <c r="G15" s="13"/>
    </row>
    <row r="16" spans="1:7" x14ac:dyDescent="0.25">
      <c r="A16" s="15">
        <v>43753</v>
      </c>
      <c r="B16" s="13">
        <f>'[1]Accretion Forecasts'!$I31</f>
        <v>37.700000000000003</v>
      </c>
      <c r="C16" s="13">
        <f>'[1]Accretion Forecasts'!$J31</f>
        <v>310</v>
      </c>
      <c r="D16" s="13">
        <f>'[1]Accretion Forecasts'!$G31</f>
        <v>17.509999999999764</v>
      </c>
      <c r="E16" s="13">
        <f>'[1]Accretion Forecasts'!$H31</f>
        <v>114.39</v>
      </c>
      <c r="F16" s="13">
        <f>'[1]UKL_Inflow Forecast'!$L27</f>
        <v>1027</v>
      </c>
      <c r="G16" s="13"/>
    </row>
    <row r="17" spans="1:7" x14ac:dyDescent="0.25">
      <c r="A17" s="15">
        <v>43754</v>
      </c>
      <c r="B17" s="13">
        <f>'[1]Accretion Forecasts'!$I32</f>
        <v>37.5</v>
      </c>
      <c r="C17" s="13">
        <f>'[1]Accretion Forecasts'!$J32</f>
        <v>310</v>
      </c>
      <c r="D17" s="13">
        <f>'[1]Accretion Forecasts'!$G32</f>
        <v>74.220000000000027</v>
      </c>
      <c r="E17" s="13">
        <f>'[1]Accretion Forecasts'!$H32</f>
        <v>111.08</v>
      </c>
      <c r="F17" s="13">
        <f>'[1]UKL_Inflow Forecast'!$L28</f>
        <v>705.83162572594415</v>
      </c>
      <c r="G17" s="13"/>
    </row>
    <row r="18" spans="1:7" x14ac:dyDescent="0.25">
      <c r="A18" s="15">
        <v>43755</v>
      </c>
      <c r="B18" s="13">
        <f>'[1]Accretion Forecasts'!$I33</f>
        <v>37.5</v>
      </c>
      <c r="C18" s="13">
        <f>'[1]Accretion Forecasts'!$J33</f>
        <v>320</v>
      </c>
      <c r="D18" s="13">
        <f>'[1]Accretion Forecasts'!$G33</f>
        <v>-13.990000000000009</v>
      </c>
      <c r="E18" s="13">
        <f>'[1]Accretion Forecasts'!$H33</f>
        <v>99.4</v>
      </c>
      <c r="F18" s="13">
        <f>'[1]UKL_Inflow Forecast'!$L29</f>
        <v>1664.1683742740559</v>
      </c>
      <c r="G18" s="13"/>
    </row>
    <row r="19" spans="1:7" x14ac:dyDescent="0.25">
      <c r="A19" s="15">
        <v>43756</v>
      </c>
      <c r="B19" s="13">
        <f>'[1]Accretion Forecasts'!$I34</f>
        <v>20.100000000000001</v>
      </c>
      <c r="C19" s="13">
        <f>'[1]Accretion Forecasts'!$J34</f>
        <v>340</v>
      </c>
      <c r="D19" s="13">
        <f>'[1]Accretion Forecasts'!$G34</f>
        <v>-128.38000000000011</v>
      </c>
      <c r="E19" s="13">
        <f>'[1]Accretion Forecasts'!$H34</f>
        <v>94.88</v>
      </c>
      <c r="F19" s="13">
        <f>'[1]UKL_Inflow Forecast'!$L30</f>
        <v>1235.8316257259441</v>
      </c>
      <c r="G19" s="13"/>
    </row>
    <row r="20" spans="1:7" x14ac:dyDescent="0.25">
      <c r="A20" s="15">
        <v>43757</v>
      </c>
      <c r="B20" s="13">
        <f>'[1]Accretion Forecasts'!$I35</f>
        <v>68.2</v>
      </c>
      <c r="C20" s="13">
        <f>'[1]Accretion Forecasts'!$J35</f>
        <v>350</v>
      </c>
      <c r="D20" s="13">
        <f>'[1]Accretion Forecasts'!$G35</f>
        <v>-261.13000000000011</v>
      </c>
      <c r="E20" s="13">
        <f>'[1]Accretion Forecasts'!$H35</f>
        <v>98.03</v>
      </c>
      <c r="F20" s="13">
        <f>'[1]UKL_Inflow Forecast'!$L31</f>
        <v>1051.6632514518296</v>
      </c>
      <c r="G20" s="13"/>
    </row>
    <row r="21" spans="1:7" x14ac:dyDescent="0.25">
      <c r="A21" s="15">
        <v>43758</v>
      </c>
      <c r="B21" s="13">
        <f>'[1]Accretion Forecasts'!$I36</f>
        <v>23.3</v>
      </c>
      <c r="C21" s="13">
        <f>'[1]Accretion Forecasts'!$J36</f>
        <v>330</v>
      </c>
      <c r="D21" s="13">
        <f>'[1]Accretion Forecasts'!$G36</f>
        <v>5.3600000000001273</v>
      </c>
      <c r="E21" s="13">
        <f>'[1]Accretion Forecasts'!$H36</f>
        <v>89.34</v>
      </c>
      <c r="F21" s="13">
        <f>'[1]UKL_Inflow Forecast'!$L32</f>
        <v>1600</v>
      </c>
      <c r="G21" s="13"/>
    </row>
    <row r="22" spans="1:7" x14ac:dyDescent="0.25">
      <c r="A22" s="15">
        <v>43759</v>
      </c>
      <c r="B22" s="13">
        <f>'[1]Accretion Forecasts'!$I37</f>
        <v>25.4</v>
      </c>
      <c r="C22" s="13">
        <f>'[1]Accretion Forecasts'!$J37</f>
        <v>330</v>
      </c>
      <c r="D22" s="13">
        <f>'[1]Accretion Forecasts'!$G37</f>
        <v>71.869999999999891</v>
      </c>
      <c r="E22" s="13">
        <f>'[1]Accretion Forecasts'!$H37</f>
        <v>88.03</v>
      </c>
      <c r="F22" s="13">
        <f>'[1]UKL_Inflow Forecast'!$L33</f>
        <v>1195.8316257258855</v>
      </c>
      <c r="G22" s="13"/>
    </row>
    <row r="23" spans="1:7" x14ac:dyDescent="0.25">
      <c r="A23" s="15">
        <v>43760</v>
      </c>
      <c r="B23" s="13">
        <f>'[1]Accretion Forecasts'!$I38</f>
        <v>63.5</v>
      </c>
      <c r="C23" s="13">
        <f>'[1]Accretion Forecasts'!$J38</f>
        <v>300</v>
      </c>
      <c r="D23" s="13">
        <f>'[1]Accretion Forecasts'!$G38</f>
        <v>76.480000000000018</v>
      </c>
      <c r="E23" s="13">
        <f>'[1]Accretion Forecasts'!$H38</f>
        <v>87.22</v>
      </c>
      <c r="F23" s="13">
        <f>'[1]UKL_Inflow Forecast'!$L34</f>
        <v>1570</v>
      </c>
      <c r="G23" s="13"/>
    </row>
    <row r="24" spans="1:7" x14ac:dyDescent="0.25">
      <c r="A24" s="15">
        <v>43761</v>
      </c>
      <c r="B24" s="13">
        <f>'[1]Accretion Forecasts'!$I39</f>
        <v>0</v>
      </c>
      <c r="C24" s="13">
        <f>'[1]Accretion Forecasts'!$J39</f>
        <v>300</v>
      </c>
      <c r="D24" s="13">
        <f>'[1]Accretion Forecasts'!$G39</f>
        <v>47.379999999999882</v>
      </c>
      <c r="E24" s="13">
        <f>'[1]Accretion Forecasts'!$H39</f>
        <v>88.92</v>
      </c>
      <c r="F24" s="13">
        <f>'[1]UKL_Inflow Forecast'!$L35</f>
        <v>1215.8316257259441</v>
      </c>
      <c r="G24" s="13"/>
    </row>
    <row r="25" spans="1:7" x14ac:dyDescent="0.25">
      <c r="A25" s="15">
        <v>43762</v>
      </c>
      <c r="B25" s="13">
        <f>'[1]Accretion Forecasts'!$I40</f>
        <v>39.700000000000003</v>
      </c>
      <c r="C25" s="13">
        <f>'[1]Accretion Forecasts'!$J40</f>
        <v>300</v>
      </c>
      <c r="D25" s="13">
        <f>'[1]Accretion Forecasts'!$G40</f>
        <v>-65.350000000000136</v>
      </c>
      <c r="E25" s="13">
        <f>'[1]Accretion Forecasts'!$H40</f>
        <v>76.25</v>
      </c>
      <c r="F25" s="13">
        <f>'[1]UKL_Inflow Forecast'!$L36</f>
        <v>864.69146274271088</v>
      </c>
      <c r="G25" s="13"/>
    </row>
    <row r="26" spans="1:7" x14ac:dyDescent="0.25">
      <c r="A26" s="15">
        <v>43763</v>
      </c>
      <c r="B26" s="13">
        <f>'[1]Accretion Forecasts'!$I41</f>
        <v>42.3</v>
      </c>
      <c r="C26" s="13">
        <f>'[1]Accretion Forecasts'!$J41</f>
        <v>300</v>
      </c>
      <c r="D26" s="13">
        <f>'[1]Accretion Forecasts'!$G41</f>
        <v>-69.039999999999964</v>
      </c>
      <c r="E26" s="13">
        <f>'[1]Accretion Forecasts'!$H41</f>
        <v>74.94</v>
      </c>
      <c r="F26" s="13">
        <f>'[1]UKL_Inflow Forecast'!$L37</f>
        <v>1232.3457313713554</v>
      </c>
      <c r="G26" s="13"/>
    </row>
    <row r="27" spans="1:7" x14ac:dyDescent="0.25">
      <c r="A27" s="15">
        <v>43764</v>
      </c>
      <c r="B27" s="13">
        <f>'[1]Accretion Forecasts'!$I42</f>
        <v>31.4</v>
      </c>
      <c r="C27" s="13">
        <f>'[1]Accretion Forecasts'!$J42</f>
        <v>300</v>
      </c>
      <c r="D27" s="13">
        <f>'[1]Accretion Forecasts'!$G42</f>
        <v>-31.380000000000109</v>
      </c>
      <c r="E27" s="13">
        <f>'[1]Accretion Forecasts'!$H42</f>
        <v>84.38</v>
      </c>
      <c r="F27" s="13">
        <f>'[1]UKL_Inflow Forecast'!$L38</f>
        <v>1282.3457313713554</v>
      </c>
      <c r="G27" s="13"/>
    </row>
    <row r="28" spans="1:7" x14ac:dyDescent="0.25">
      <c r="A28" s="15">
        <v>43765</v>
      </c>
      <c r="B28" s="13">
        <f>'[1]Accretion Forecasts'!$I43</f>
        <v>5.17</v>
      </c>
      <c r="C28" s="13">
        <f>'[1]Accretion Forecasts'!$J43</f>
        <v>300</v>
      </c>
      <c r="D28" s="13">
        <f>'[1]Accretion Forecasts'!$G43</f>
        <v>-6.25</v>
      </c>
      <c r="E28" s="13">
        <f>'[1]Accretion Forecasts'!$H43</f>
        <v>63.78</v>
      </c>
      <c r="F28" s="13">
        <f>'[1]UKL_Inflow Forecast'!$L39</f>
        <v>914.69146274271088</v>
      </c>
      <c r="G28" s="13"/>
    </row>
    <row r="29" spans="1:7" x14ac:dyDescent="0.25">
      <c r="A29" s="15">
        <v>43766</v>
      </c>
      <c r="B29" s="13">
        <f>'[1]Accretion Forecasts'!$I44</f>
        <v>74.5</v>
      </c>
      <c r="C29" s="13">
        <f>'[1]Accretion Forecasts'!$J44</f>
        <v>300</v>
      </c>
      <c r="D29" s="13">
        <f>'[1]Accretion Forecasts'!$G44</f>
        <v>-137.12000000000012</v>
      </c>
      <c r="E29" s="13">
        <f>'[1]Accretion Forecasts'!$H44</f>
        <v>83.42</v>
      </c>
      <c r="F29" s="13">
        <f>'[1]UKL_Inflow Forecast'!$L40</f>
        <v>199.38292548542177</v>
      </c>
      <c r="G29" s="13"/>
    </row>
    <row r="30" spans="1:7" x14ac:dyDescent="0.25">
      <c r="A30" s="15">
        <v>43767</v>
      </c>
      <c r="B30" s="13">
        <f>'[1]Accretion Forecasts'!$I45</f>
        <v>14.7</v>
      </c>
      <c r="C30" s="13">
        <f>'[1]Accretion Forecasts'!$J45</f>
        <v>300</v>
      </c>
      <c r="D30" s="13">
        <f>'[1]Accretion Forecasts'!$G45</f>
        <v>-35.350000000000136</v>
      </c>
      <c r="E30" s="13">
        <f>'[1]Accretion Forecasts'!$H45</f>
        <v>145.65</v>
      </c>
      <c r="F30" s="13">
        <f>'[1]UKL_Inflow Forecast'!$L41</f>
        <v>852.97031555962849</v>
      </c>
      <c r="G30" s="13"/>
    </row>
    <row r="31" spans="1:7" x14ac:dyDescent="0.25">
      <c r="A31" s="15">
        <v>43768</v>
      </c>
      <c r="B31" s="13">
        <f>'[1]Accretion Forecasts'!$I46</f>
        <v>45.3</v>
      </c>
      <c r="C31" s="13">
        <f>'[1]Accretion Forecasts'!$J46</f>
        <v>300</v>
      </c>
      <c r="D31" s="13">
        <f>'[1]Accretion Forecasts'!$G46</f>
        <v>25.960000000000036</v>
      </c>
      <c r="E31" s="13">
        <f>'[1]Accretion Forecasts'!$H46</f>
        <v>90.74</v>
      </c>
      <c r="F31" s="13">
        <f>'[1]UKL_Inflow Forecast'!$L42</f>
        <v>1121.4851577797849</v>
      </c>
      <c r="G31" s="13"/>
    </row>
    <row r="32" spans="1:7" x14ac:dyDescent="0.25">
      <c r="A32" s="15">
        <v>43769</v>
      </c>
      <c r="B32" s="13">
        <f>'[1]Accretion Forecasts'!$I47</f>
        <v>0</v>
      </c>
      <c r="C32" s="13">
        <f>'[1]Accretion Forecasts'!$J47</f>
        <v>300</v>
      </c>
      <c r="D32" s="13">
        <f>'[1]Accretion Forecasts'!$G47</f>
        <v>-50.970000000000027</v>
      </c>
      <c r="E32" s="13">
        <f>'[1]Accretion Forecasts'!$H47</f>
        <v>69.97</v>
      </c>
      <c r="F32" s="13">
        <f>'[1]UKL_Inflow Forecast'!$L43</f>
        <v>1321.4851577798436</v>
      </c>
      <c r="G32" s="13"/>
    </row>
    <row r="33" spans="1:7" x14ac:dyDescent="0.25">
      <c r="A33" s="15">
        <v>43770</v>
      </c>
      <c r="B33" s="13">
        <f>'[1]Accretion Forecasts'!$I48</f>
        <v>12.3</v>
      </c>
      <c r="C33" s="13">
        <f>'[1]Accretion Forecasts'!$J48</f>
        <v>290</v>
      </c>
      <c r="D33" s="13">
        <f>'[1]Accretion Forecasts'!$G48</f>
        <v>-11.8599999999999</v>
      </c>
      <c r="E33" s="13">
        <f>'[1]Accretion Forecasts'!$H48</f>
        <v>74.56</v>
      </c>
      <c r="F33" s="13">
        <f>'[1]UKL_Inflow Forecast'!$L44</f>
        <v>1102.9703155595698</v>
      </c>
      <c r="G33" s="13"/>
    </row>
    <row r="34" spans="1:7" x14ac:dyDescent="0.25">
      <c r="A34" s="15">
        <v>43771</v>
      </c>
      <c r="B34" s="13">
        <f>'[1]Accretion Forecasts'!$I49</f>
        <v>33.6</v>
      </c>
      <c r="C34" s="13">
        <f>'[1]Accretion Forecasts'!$J49</f>
        <v>290</v>
      </c>
      <c r="D34" s="13">
        <f>'[1]Accretion Forecasts'!$G49</f>
        <v>-138.44999999999982</v>
      </c>
      <c r="E34" s="13">
        <f>'[1]Accretion Forecasts'!$H49</f>
        <v>74.849999999999994</v>
      </c>
      <c r="F34" s="13">
        <f>'[1]UKL_Inflow Forecast'!$L45</f>
        <v>1352.9703155596285</v>
      </c>
      <c r="G34" s="13"/>
    </row>
    <row r="35" spans="1:7" x14ac:dyDescent="0.25">
      <c r="A35" s="15">
        <v>43772</v>
      </c>
      <c r="B35" s="13">
        <f>'[1]Accretion Forecasts'!$I50</f>
        <v>12.4</v>
      </c>
      <c r="C35" s="13">
        <f>'[1]Accretion Forecasts'!$J50</f>
        <v>280</v>
      </c>
      <c r="D35" s="13">
        <f>'[1]Accretion Forecasts'!$G50</f>
        <v>-134.43000000000029</v>
      </c>
      <c r="E35" s="13">
        <f>'[1]Accretion Forecasts'!$H50</f>
        <v>73.03</v>
      </c>
      <c r="F35" s="13">
        <f>'[1]UKL_Inflow Forecast'!$L46</f>
        <v>1061.4961486988325</v>
      </c>
      <c r="G35" s="13"/>
    </row>
    <row r="36" spans="1:7" x14ac:dyDescent="0.25">
      <c r="A36" s="15">
        <v>43773</v>
      </c>
      <c r="B36" s="13">
        <f>'[1]Accretion Forecasts'!$I51</f>
        <v>46.4</v>
      </c>
      <c r="C36" s="13">
        <f>'[1]Accretion Forecasts'!$J51</f>
        <v>280</v>
      </c>
      <c r="D36" s="13">
        <f>'[1]Accretion Forecasts'!$G51</f>
        <v>-72.960000000000036</v>
      </c>
      <c r="E36" s="13">
        <f>'[1]Accretion Forecasts'!$H51</f>
        <v>79.56</v>
      </c>
      <c r="F36" s="13">
        <f>'[1]UKL_Inflow Forecast'!$L47</f>
        <v>1327.0516662782902</v>
      </c>
      <c r="G36" s="13"/>
    </row>
    <row r="37" spans="1:7" x14ac:dyDescent="0.25">
      <c r="A37" s="15">
        <v>43774</v>
      </c>
      <c r="B37" s="13">
        <f>'[1]Accretion Forecasts'!$I52</f>
        <v>26.6</v>
      </c>
      <c r="C37" s="13">
        <f>'[1]Accretion Forecasts'!$J52</f>
        <v>280</v>
      </c>
      <c r="D37" s="13">
        <f>'[1]Accretion Forecasts'!$G52</f>
        <v>108</v>
      </c>
      <c r="E37" s="13">
        <f>'[1]Accretion Forecasts'!$H52</f>
        <v>75.400000000000006</v>
      </c>
      <c r="F37" s="13">
        <f>'[1]UKL_Inflow Forecast'!$L48</f>
        <v>355.57749941755287</v>
      </c>
      <c r="G37" s="13"/>
    </row>
    <row r="38" spans="1:7" x14ac:dyDescent="0.25">
      <c r="A38" s="15">
        <v>43775</v>
      </c>
      <c r="B38" s="13">
        <f>'[1]Accretion Forecasts'!$I53</f>
        <v>24.1</v>
      </c>
      <c r="C38" s="13">
        <f>'[1]Accretion Forecasts'!$J53</f>
        <v>280</v>
      </c>
      <c r="D38" s="13">
        <f>'[1]Accretion Forecasts'!$G53</f>
        <v>-28.369999999999891</v>
      </c>
      <c r="E38" s="13">
        <f>'[1]Accretion Forecasts'!$H53</f>
        <v>75.27</v>
      </c>
      <c r="F38" s="13">
        <f>'[1]UKL_Inflow Forecast'!$L49</f>
        <v>1481.4741668608549</v>
      </c>
      <c r="G38" s="13"/>
    </row>
    <row r="39" spans="1:7" x14ac:dyDescent="0.25">
      <c r="A39" s="15">
        <v>43776</v>
      </c>
      <c r="B39" s="13">
        <f>'[1]Accretion Forecasts'!$I54</f>
        <v>38.9</v>
      </c>
      <c r="C39" s="13">
        <f>'[1]Accretion Forecasts'!$J54</f>
        <v>280</v>
      </c>
      <c r="D39" s="13">
        <f>'[1]Accretion Forecasts'!$G54</f>
        <v>-1.1000000000001364</v>
      </c>
      <c r="E39" s="13">
        <f>'[1]Accretion Forecasts'!$H54</f>
        <v>80.2</v>
      </c>
      <c r="F39" s="13">
        <f>'[1]UKL_Inflow Forecast'!$L50</f>
        <v>1230</v>
      </c>
      <c r="G39" s="13"/>
    </row>
    <row r="40" spans="1:7" x14ac:dyDescent="0.25">
      <c r="A40" s="15">
        <v>43777</v>
      </c>
      <c r="B40" s="13">
        <f>'[1]Accretion Forecasts'!$I55</f>
        <v>10.5</v>
      </c>
      <c r="C40" s="13">
        <f>'[1]Accretion Forecasts'!$J55</f>
        <v>270</v>
      </c>
      <c r="D40" s="13">
        <f>'[1]Accretion Forecasts'!$G55</f>
        <v>-92.079999999999927</v>
      </c>
      <c r="E40" s="13">
        <f>'[1]Accretion Forecasts'!$H55</f>
        <v>70.58</v>
      </c>
      <c r="F40" s="13">
        <f>'[1]UKL_Inflow Forecast'!$L51</f>
        <v>868.52583313914511</v>
      </c>
      <c r="G40" s="13"/>
    </row>
    <row r="41" spans="1:7" x14ac:dyDescent="0.25">
      <c r="A41" s="15">
        <v>43778</v>
      </c>
      <c r="B41" s="13">
        <f>'[1]Accretion Forecasts'!$I56</f>
        <v>34.700000000000003</v>
      </c>
      <c r="C41" s="13">
        <f>'[1]Accretion Forecasts'!$J56</f>
        <v>270</v>
      </c>
      <c r="D41" s="13">
        <f>'[1]Accretion Forecasts'!$G56</f>
        <v>-172.62000000000012</v>
      </c>
      <c r="E41" s="13">
        <f>'[1]Accretion Forecasts'!$H56</f>
        <v>71.92</v>
      </c>
      <c r="F41" s="13">
        <f>'[1]UKL_Inflow Forecast'!$L52</f>
        <v>1520</v>
      </c>
      <c r="G41" s="13"/>
    </row>
    <row r="42" spans="1:7" x14ac:dyDescent="0.25">
      <c r="A42" s="15">
        <v>43779</v>
      </c>
      <c r="B42" s="13">
        <f>'[1]Accretion Forecasts'!$I57</f>
        <v>54.9</v>
      </c>
      <c r="C42" s="13">
        <f>'[1]Accretion Forecasts'!$J57</f>
        <v>270</v>
      </c>
      <c r="D42" s="13">
        <f>'[1]Accretion Forecasts'!$G57</f>
        <v>-152.48000000000002</v>
      </c>
      <c r="E42" s="13">
        <f>'[1]Accretion Forecasts'!$H57</f>
        <v>71.58</v>
      </c>
      <c r="F42" s="13">
        <f>'[1]UKL_Inflow Forecast'!$L53</f>
        <v>1398.5258331391451</v>
      </c>
      <c r="G42" s="13"/>
    </row>
    <row r="43" spans="1:7" x14ac:dyDescent="0.25">
      <c r="A43" s="15">
        <v>43780</v>
      </c>
      <c r="B43" s="13">
        <f>'[1]Accretion Forecasts'!$I58</f>
        <v>59.6</v>
      </c>
      <c r="C43" s="13">
        <f>'[1]Accretion Forecasts'!$J58</f>
        <v>270</v>
      </c>
      <c r="D43" s="13">
        <f>'[1]Accretion Forecasts'!$G58</f>
        <v>-120.42000000000007</v>
      </c>
      <c r="E43" s="13">
        <f>'[1]Accretion Forecasts'!$H58</f>
        <v>83.82</v>
      </c>
      <c r="F43" s="13">
        <f>'[1]UKL_Inflow Forecast'!$L54</f>
        <v>1207.0516662784075</v>
      </c>
      <c r="G43" s="13"/>
    </row>
    <row r="44" spans="1:7" x14ac:dyDescent="0.25">
      <c r="A44" s="15">
        <v>43781</v>
      </c>
      <c r="B44" s="13">
        <f>'[1]Accretion Forecasts'!$I59</f>
        <v>76</v>
      </c>
      <c r="C44" s="13">
        <f>'[1]Accretion Forecasts'!$J59</f>
        <v>270</v>
      </c>
      <c r="D44" s="13">
        <f>'[1]Accretion Forecasts'!$G59</f>
        <v>-241.84000000000015</v>
      </c>
      <c r="E44" s="13">
        <f>'[1]Accretion Forecasts'!$H59</f>
        <v>73.84</v>
      </c>
      <c r="F44" s="13">
        <f>'[1]UKL_Inflow Forecast'!$L55</f>
        <v>1407.6494183361613</v>
      </c>
      <c r="G44" s="13"/>
    </row>
    <row r="45" spans="1:7" x14ac:dyDescent="0.25">
      <c r="A45" s="15">
        <v>43782</v>
      </c>
      <c r="B45" s="13">
        <f>'[1]Accretion Forecasts'!$I60</f>
        <v>76</v>
      </c>
      <c r="C45" s="13">
        <f>'[1]Accretion Forecasts'!$J60</f>
        <v>270</v>
      </c>
      <c r="D45" s="13">
        <f>'[1]Accretion Forecasts'!$G60</f>
        <v>-285.69000000000005</v>
      </c>
      <c r="E45" s="13">
        <f>'[1]Accretion Forecasts'!$H60</f>
        <v>72.19</v>
      </c>
      <c r="F45" s="13">
        <f>'[1]UKL_Inflow Forecast'!$L56</f>
        <v>1408.247170394091</v>
      </c>
      <c r="G45" s="13"/>
    </row>
    <row r="46" spans="1:7" x14ac:dyDescent="0.25">
      <c r="A46" s="15">
        <v>43783</v>
      </c>
      <c r="B46" s="13">
        <f>'[1]Accretion Forecasts'!$I61</f>
        <v>56.3</v>
      </c>
      <c r="C46" s="13">
        <f>'[1]Accretion Forecasts'!$J61</f>
        <v>270</v>
      </c>
      <c r="D46" s="13">
        <f>'[1]Accretion Forecasts'!$G61</f>
        <v>-93.940000000000055</v>
      </c>
      <c r="E46" s="13">
        <f>'[1]Accretion Forecasts'!$H61</f>
        <v>74.64</v>
      </c>
      <c r="F46" s="13">
        <f>'[1]UKL_Inflow Forecast'!$L57</f>
        <v>1138.2471703940323</v>
      </c>
      <c r="G46" s="13"/>
    </row>
    <row r="47" spans="1:7" x14ac:dyDescent="0.25">
      <c r="A47" s="15">
        <v>43784</v>
      </c>
      <c r="B47" s="13">
        <f>'[1]Accretion Forecasts'!$I62</f>
        <v>63.2</v>
      </c>
      <c r="C47" s="13">
        <f>'[1]Accretion Forecasts'!$J62</f>
        <v>270</v>
      </c>
      <c r="D47" s="13">
        <f>'[1]Accretion Forecasts'!$G62</f>
        <v>-83.480000000000018</v>
      </c>
      <c r="E47" s="13">
        <f>'[1]Accretion Forecasts'!$H62</f>
        <v>91.28</v>
      </c>
      <c r="F47" s="13">
        <f>'[1]UKL_Inflow Forecast'!$L58</f>
        <v>687.37075559110713</v>
      </c>
      <c r="G47" s="13"/>
    </row>
    <row r="48" spans="1:7" x14ac:dyDescent="0.25">
      <c r="A48" s="15">
        <v>43785</v>
      </c>
      <c r="B48" s="13">
        <f>'[1]Accretion Forecasts'!$I63</f>
        <v>80.599999999999994</v>
      </c>
      <c r="C48" s="13">
        <f>'[1]Accretion Forecasts'!$J63</f>
        <v>280</v>
      </c>
      <c r="D48" s="13">
        <f>'[1]Accretion Forecasts'!$G63</f>
        <v>10.25</v>
      </c>
      <c r="E48" s="13">
        <f>'[1]Accretion Forecasts'!$H63</f>
        <v>105.15</v>
      </c>
      <c r="F48" s="13">
        <f>'[1]UKL_Inflow Forecast'!$L59</f>
        <v>1490</v>
      </c>
      <c r="G48" s="13"/>
    </row>
    <row r="49" spans="1:7" x14ac:dyDescent="0.25">
      <c r="A49" s="15">
        <v>43786</v>
      </c>
      <c r="B49" s="13">
        <f>'[1]Accretion Forecasts'!$I64</f>
        <v>71.900000000000006</v>
      </c>
      <c r="C49" s="13">
        <f>'[1]Accretion Forecasts'!$J64</f>
        <v>280</v>
      </c>
      <c r="D49" s="13">
        <f>'[1]Accretion Forecasts'!$G64</f>
        <v>46.669999999999845</v>
      </c>
      <c r="E49" s="13">
        <f>'[1]Accretion Forecasts'!$H64</f>
        <v>111.43</v>
      </c>
      <c r="F49" s="13">
        <f>'[1]UKL_Inflow Forecast'!$L60</f>
        <v>1039.1235851970748</v>
      </c>
      <c r="G49" s="13"/>
    </row>
    <row r="50" spans="1:7" x14ac:dyDescent="0.25">
      <c r="A50" s="15">
        <v>43787</v>
      </c>
      <c r="B50" s="13">
        <f>'[1]Accretion Forecasts'!$I65</f>
        <v>80.900000000000006</v>
      </c>
      <c r="C50" s="13">
        <f>'[1]Accretion Forecasts'!$J65</f>
        <v>300</v>
      </c>
      <c r="D50" s="13">
        <f>'[1]Accretion Forecasts'!$G65</f>
        <v>-48.150000000000091</v>
      </c>
      <c r="E50" s="13">
        <f>'[1]Accretion Forecasts'!$H65</f>
        <v>118.25</v>
      </c>
      <c r="F50" s="13">
        <f>'[1]UKL_Inflow Forecast'!$L61</f>
        <v>1480</v>
      </c>
      <c r="G50" s="13"/>
    </row>
    <row r="51" spans="1:7" x14ac:dyDescent="0.25">
      <c r="A51" s="15">
        <v>43788</v>
      </c>
      <c r="B51" s="13">
        <f>'[1]Accretion Forecasts'!$I66</f>
        <v>70</v>
      </c>
      <c r="C51" s="13">
        <f>'[1]Accretion Forecasts'!$J66</f>
        <v>300</v>
      </c>
      <c r="D51" s="13">
        <f>'[1]Accretion Forecasts'!$G66</f>
        <v>-14.210000000000036</v>
      </c>
      <c r="E51" s="13">
        <f>'[1]Accretion Forecasts'!$H66</f>
        <v>117.21</v>
      </c>
      <c r="F51" s="13">
        <f>'[1]UKL_Inflow Forecast'!$L62</f>
        <v>1500</v>
      </c>
      <c r="G51" s="13"/>
    </row>
    <row r="52" spans="1:7" x14ac:dyDescent="0.25">
      <c r="A52" s="15">
        <v>43789</v>
      </c>
      <c r="B52" s="13">
        <f>'[1]Accretion Forecasts'!$I67</f>
        <v>68.7</v>
      </c>
      <c r="C52" s="13">
        <f>'[1]Accretion Forecasts'!$J67</f>
        <v>300</v>
      </c>
      <c r="D52" s="13">
        <f>'[1]Accretion Forecasts'!$G67</f>
        <v>-182.52999999999997</v>
      </c>
      <c r="E52" s="13">
        <f>'[1]Accretion Forecasts'!$H67</f>
        <v>116.83</v>
      </c>
      <c r="F52" s="13">
        <f>'[1]UKL_Inflow Forecast'!$L63</f>
        <v>1600</v>
      </c>
      <c r="G52" s="13"/>
    </row>
    <row r="53" spans="1:7" x14ac:dyDescent="0.25">
      <c r="A53" s="15">
        <v>43790</v>
      </c>
      <c r="B53" s="13">
        <f>'[1]Accretion Forecasts'!$I68</f>
        <v>60.5</v>
      </c>
      <c r="C53" s="13">
        <f>'[1]Accretion Forecasts'!$J68</f>
        <v>300</v>
      </c>
      <c r="D53" s="13">
        <f>'[1]Accretion Forecasts'!$G68</f>
        <v>-223.33999999999992</v>
      </c>
      <c r="E53" s="13">
        <f>'[1]Accretion Forecasts'!$H68</f>
        <v>102.24</v>
      </c>
      <c r="F53" s="13">
        <f>'[1]UKL_Inflow Forecast'!$L64</f>
        <v>508.51144819528622</v>
      </c>
      <c r="G53" s="13"/>
    </row>
    <row r="54" spans="1:7" x14ac:dyDescent="0.25">
      <c r="A54" s="15">
        <v>43791</v>
      </c>
      <c r="B54" s="13">
        <f>'[1]Accretion Forecasts'!$I69</f>
        <v>84.6</v>
      </c>
      <c r="C54" s="13">
        <f>'[1]Accretion Forecasts'!$J69</f>
        <v>290</v>
      </c>
      <c r="D54" s="13">
        <f>'[1]Accretion Forecasts'!$G69</f>
        <v>-120.22000000000003</v>
      </c>
      <c r="E54" s="13">
        <f>'[1]Accretion Forecasts'!$H69</f>
        <v>96.72</v>
      </c>
      <c r="F54" s="13">
        <f>'[1]UKL_Inflow Forecast'!$L65</f>
        <v>699.38786299826995</v>
      </c>
      <c r="G54" s="13"/>
    </row>
    <row r="55" spans="1:7" x14ac:dyDescent="0.25">
      <c r="A55" s="15">
        <v>43792</v>
      </c>
      <c r="B55" s="13">
        <f>'[1]Accretion Forecasts'!$I70</f>
        <v>53.3</v>
      </c>
      <c r="C55" s="13">
        <f>'[1]Accretion Forecasts'!$J70</f>
        <v>290</v>
      </c>
      <c r="D55" s="13">
        <f>'[1]Accretion Forecasts'!$G70</f>
        <v>51.540000000000191</v>
      </c>
      <c r="E55" s="13">
        <f>'[1]Accretion Forecasts'!$H70</f>
        <v>94.06</v>
      </c>
      <c r="F55" s="13">
        <f>'[1]UKL_Inflow Forecast'!$L66</f>
        <v>1230</v>
      </c>
      <c r="G55" s="13"/>
    </row>
    <row r="56" spans="1:7" x14ac:dyDescent="0.25">
      <c r="A56" s="15">
        <v>43793</v>
      </c>
      <c r="B56" s="13">
        <f>'[1]Accretion Forecasts'!$I71</f>
        <v>62.7</v>
      </c>
      <c r="C56" s="13">
        <f>'[1]Accretion Forecasts'!$J71</f>
        <v>290</v>
      </c>
      <c r="D56" s="13">
        <f>'[1]Accretion Forecasts'!$G71</f>
        <v>-11.110000000000127</v>
      </c>
      <c r="E56" s="13">
        <f>'[1]Accretion Forecasts'!$H71</f>
        <v>91.91</v>
      </c>
      <c r="F56" s="13">
        <f>'[1]UKL_Inflow Forecast'!$L67</f>
        <v>1250</v>
      </c>
      <c r="G56" s="13"/>
    </row>
    <row r="57" spans="1:7" x14ac:dyDescent="0.25">
      <c r="A57" s="15">
        <v>43794</v>
      </c>
      <c r="B57" s="13">
        <f>'[1]Accretion Forecasts'!$I72</f>
        <v>62.1</v>
      </c>
      <c r="C57" s="13">
        <f>'[1]Accretion Forecasts'!$J72</f>
        <v>280</v>
      </c>
      <c r="D57" s="13">
        <f>'[1]Accretion Forecasts'!$G72</f>
        <v>-162.90999999999985</v>
      </c>
      <c r="E57" s="13">
        <f>'[1]Accretion Forecasts'!$H72</f>
        <v>103.11</v>
      </c>
      <c r="F57" s="13">
        <f>'[1]UKL_Inflow Forecast'!$L68</f>
        <v>1728.3060685008943</v>
      </c>
      <c r="G57" s="13"/>
    </row>
    <row r="58" spans="1:7" x14ac:dyDescent="0.25">
      <c r="A58" s="15">
        <v>43795</v>
      </c>
      <c r="B58" s="13">
        <f>'[1]Accretion Forecasts'!$I73</f>
        <v>61.7</v>
      </c>
      <c r="C58" s="13">
        <f>'[1]Accretion Forecasts'!$J73</f>
        <v>280</v>
      </c>
      <c r="D58" s="13">
        <f>'[1]Accretion Forecasts'!$G73</f>
        <v>151.87000000000012</v>
      </c>
      <c r="E58" s="13">
        <f>'[1]Accretion Forecasts'!$H73</f>
        <v>105.83</v>
      </c>
      <c r="F58" s="13">
        <f>'[1]UKL_Inflow Forecast'!$L69</f>
        <v>-350.2242740034601</v>
      </c>
      <c r="G58" s="13"/>
    </row>
    <row r="59" spans="1:7" x14ac:dyDescent="0.25">
      <c r="A59" s="15">
        <v>43796</v>
      </c>
      <c r="B59" s="13">
        <f>'[1]Accretion Forecasts'!$I74</f>
        <v>51.2</v>
      </c>
      <c r="C59" s="13">
        <f>'[1]Accretion Forecasts'!$J74</f>
        <v>280</v>
      </c>
      <c r="D59" s="13">
        <f>'[1]Accretion Forecasts'!$G74</f>
        <v>-157.87999999999988</v>
      </c>
      <c r="E59" s="13">
        <f>'[1]Accretion Forecasts'!$H74</f>
        <v>98.08</v>
      </c>
      <c r="F59" s="13">
        <f>'[1]UKL_Inflow Forecast'!$L70</f>
        <v>2981.5303425042957</v>
      </c>
      <c r="G59" s="13"/>
    </row>
    <row r="60" spans="1:7" x14ac:dyDescent="0.25">
      <c r="A60" s="15">
        <v>43797</v>
      </c>
      <c r="B60" s="13">
        <f>'[1]Accretion Forecasts'!$I75</f>
        <v>79</v>
      </c>
      <c r="C60" s="13">
        <f>'[1]Accretion Forecasts'!$J75</f>
        <v>280</v>
      </c>
      <c r="D60" s="13">
        <f>'[1]Accretion Forecasts'!$G75</f>
        <v>-29.820000000000164</v>
      </c>
      <c r="E60" s="13">
        <f>'[1]Accretion Forecasts'!$H75</f>
        <v>85.42</v>
      </c>
      <c r="F60" s="13">
        <f>'[1]UKL_Inflow Forecast'!$L71</f>
        <v>1698.6121370017299</v>
      </c>
      <c r="G60" s="13"/>
    </row>
    <row r="61" spans="1:7" x14ac:dyDescent="0.25">
      <c r="A61" s="15">
        <v>43798</v>
      </c>
      <c r="B61" s="13">
        <f>'[1]Accretion Forecasts'!$I76</f>
        <v>58.1</v>
      </c>
      <c r="C61" s="13">
        <f>'[1]Accretion Forecasts'!$J76</f>
        <v>280</v>
      </c>
      <c r="D61" s="13">
        <f>'[1]Accretion Forecasts'!$G76</f>
        <v>36.210000000000036</v>
      </c>
      <c r="E61" s="13">
        <f>'[1]Accretion Forecasts'!$H76</f>
        <v>81.489999999999995</v>
      </c>
      <c r="F61" s="13">
        <f>'[1]UKL_Inflow Forecast'!$L72</f>
        <v>939</v>
      </c>
      <c r="G61" s="13"/>
    </row>
    <row r="62" spans="1:7" x14ac:dyDescent="0.25">
      <c r="A62" s="15">
        <v>43799</v>
      </c>
      <c r="B62" s="13">
        <f>'[1]Accretion Forecasts'!$I77</f>
        <v>73.599999999999994</v>
      </c>
      <c r="C62" s="13">
        <f>'[1]Accretion Forecasts'!$J77</f>
        <v>280</v>
      </c>
      <c r="D62" s="13">
        <f>'[1]Accretion Forecasts'!$G77</f>
        <v>-62.679999999999836</v>
      </c>
      <c r="E62" s="13">
        <f>'[1]Accretion Forecasts'!$H77</f>
        <v>78.08</v>
      </c>
      <c r="F62" s="13">
        <f>'[1]UKL_Inflow Forecast'!$L73</f>
        <v>-10.91820550256557</v>
      </c>
      <c r="G62" s="13"/>
    </row>
    <row r="63" spans="1:7" x14ac:dyDescent="0.25">
      <c r="A63" s="15">
        <v>43800</v>
      </c>
      <c r="B63" s="13">
        <f>'[1]Accretion Forecasts'!$I78</f>
        <v>73.3</v>
      </c>
      <c r="C63" s="13">
        <f>'[1]Accretion Forecasts'!$J78</f>
        <v>280</v>
      </c>
      <c r="D63" s="13">
        <f>'[1]Accretion Forecasts'!$G78</f>
        <v>-19.910000000000082</v>
      </c>
      <c r="E63" s="13">
        <f>'[1]Accretion Forecasts'!$H78</f>
        <v>79.41</v>
      </c>
      <c r="F63" s="13">
        <f>'[1]UKL_Inflow Forecast'!$L74</f>
        <v>3093.5474499114584</v>
      </c>
      <c r="G63" s="13"/>
    </row>
    <row r="64" spans="1:7" x14ac:dyDescent="0.25">
      <c r="A64" s="15">
        <v>43801</v>
      </c>
      <c r="B64" s="13">
        <f>'[1]Accretion Forecasts'!$I79</f>
        <v>54.7</v>
      </c>
      <c r="C64" s="13">
        <f>'[1]Accretion Forecasts'!$J79</f>
        <v>280</v>
      </c>
      <c r="D64" s="13">
        <f>'[1]Accretion Forecasts'!$G79</f>
        <v>-116.57000000000016</v>
      </c>
      <c r="E64" s="13">
        <f>'[1]Accretion Forecasts'!$H79</f>
        <v>94.47</v>
      </c>
      <c r="F64" s="13">
        <f>'[1]UKL_Inflow Forecast'!$L75</f>
        <v>1314.8764148029838</v>
      </c>
      <c r="G64" s="13"/>
    </row>
    <row r="65" spans="1:7" x14ac:dyDescent="0.25">
      <c r="A65" s="15">
        <v>43802</v>
      </c>
      <c r="B65" s="13">
        <f>'[1]Accretion Forecasts'!$I80</f>
        <v>72.900000000000006</v>
      </c>
      <c r="C65" s="13">
        <f>'[1]Accretion Forecasts'!$J80</f>
        <v>280</v>
      </c>
      <c r="D65" s="13">
        <f>'[1]Accretion Forecasts'!$G80</f>
        <v>-42.740000000000009</v>
      </c>
      <c r="E65" s="13">
        <f>'[1]Accretion Forecasts'!$H80</f>
        <v>80.94</v>
      </c>
      <c r="F65" s="13">
        <f>'[1]UKL_Inflow Forecast'!$L76</f>
        <v>1176.8764148029252</v>
      </c>
      <c r="G65" s="13"/>
    </row>
    <row r="66" spans="1:7" x14ac:dyDescent="0.25">
      <c r="A66" s="15">
        <v>43803</v>
      </c>
      <c r="B66" s="13">
        <f>'[1]Accretion Forecasts'!$I81</f>
        <v>51.5</v>
      </c>
      <c r="C66" s="13">
        <f>'[1]Accretion Forecasts'!$J81</f>
        <v>300</v>
      </c>
      <c r="D66" s="13">
        <f>'[1]Accretion Forecasts'!$G81</f>
        <v>-27.960000000000036</v>
      </c>
      <c r="E66" s="13">
        <f>'[1]Accretion Forecasts'!$H81</f>
        <v>81.760000000000005</v>
      </c>
      <c r="F66" s="13">
        <f>'[1]UKL_Inflow Forecast'!$L77</f>
        <v>1527.7528296059677</v>
      </c>
      <c r="G66" s="13"/>
    </row>
    <row r="67" spans="1:7" x14ac:dyDescent="0.25">
      <c r="A67" s="15">
        <v>43804</v>
      </c>
      <c r="B67" s="13">
        <f>'[1]Accretion Forecasts'!$I82</f>
        <v>53.2</v>
      </c>
      <c r="C67" s="13">
        <f>'[1]Accretion Forecasts'!$J82</f>
        <v>310</v>
      </c>
      <c r="D67" s="13">
        <f>'[1]Accretion Forecasts'!$G82</f>
        <v>-56.759999999999991</v>
      </c>
      <c r="E67" s="13">
        <f>'[1]Accretion Forecasts'!$H82</f>
        <v>83.06</v>
      </c>
      <c r="F67" s="13">
        <f>'[1]UKL_Inflow Forecast'!$L78</f>
        <v>1139.8764148029838</v>
      </c>
      <c r="G67" s="13"/>
    </row>
    <row r="68" spans="1:7" x14ac:dyDescent="0.25">
      <c r="A68" s="15">
        <v>43805</v>
      </c>
      <c r="B68" s="13">
        <f>'[1]Accretion Forecasts'!$I83</f>
        <v>28.8</v>
      </c>
      <c r="C68" s="13">
        <f>'[1]Accretion Forecasts'!$J83</f>
        <v>350</v>
      </c>
      <c r="D68" s="13">
        <f>'[1]Accretion Forecasts'!$G83</f>
        <v>-37.579999999999927</v>
      </c>
      <c r="E68" s="13">
        <f>'[1]Accretion Forecasts'!$H83</f>
        <v>89.38</v>
      </c>
      <c r="F68" s="13">
        <f>'[1]UKL_Inflow Forecast'!$L79</f>
        <v>345.12358519701615</v>
      </c>
      <c r="G68" s="13"/>
    </row>
    <row r="69" spans="1:7" x14ac:dyDescent="0.25">
      <c r="A69" s="15">
        <v>43806</v>
      </c>
      <c r="B69" s="13">
        <f>'[1]Accretion Forecasts'!$I84</f>
        <v>0</v>
      </c>
      <c r="C69" s="13">
        <f>'[1]Accretion Forecasts'!$J84</f>
        <v>420</v>
      </c>
      <c r="D69" s="13">
        <f>'[1]Accretion Forecasts'!$G84</f>
        <v>68.629999999999882</v>
      </c>
      <c r="E69" s="13">
        <f>'[1]Accretion Forecasts'!$H84</f>
        <v>95.97</v>
      </c>
      <c r="F69" s="13">
        <f>'[1]UKL_Inflow Forecast'!$L80</f>
        <v>2995.5259118521949</v>
      </c>
      <c r="G69" s="13"/>
    </row>
    <row r="70" spans="1:7" x14ac:dyDescent="0.25">
      <c r="A70" s="15">
        <v>43807</v>
      </c>
      <c r="B70" s="13">
        <f>'[1]Accretion Forecasts'!$I85</f>
        <v>0</v>
      </c>
      <c r="C70" s="13">
        <f>'[1]Accretion Forecasts'!$J85</f>
        <v>390</v>
      </c>
      <c r="D70" s="13">
        <f>'[1]Accretion Forecasts'!$G85</f>
        <v>154.88999999999999</v>
      </c>
      <c r="E70" s="13">
        <f>'[1]Accretion Forecasts'!$H85</f>
        <v>93.01</v>
      </c>
      <c r="F70" s="13">
        <f>'[1]UKL_Inflow Forecast'!$L81</f>
        <v>1832.896667443302</v>
      </c>
      <c r="G70" s="13"/>
    </row>
    <row r="71" spans="1:7" x14ac:dyDescent="0.25">
      <c r="A71" s="15">
        <v>43808</v>
      </c>
      <c r="B71" s="13">
        <f>'[1]Accretion Forecasts'!$I86</f>
        <v>36.4</v>
      </c>
      <c r="C71" s="13">
        <f>'[1]Accretion Forecasts'!$J86</f>
        <v>340</v>
      </c>
      <c r="D71" s="13">
        <f>'[1]Accretion Forecasts'!$G86</f>
        <v>91.090000000000032</v>
      </c>
      <c r="E71" s="13">
        <f>'[1]Accretion Forecasts'!$H86</f>
        <v>93.51</v>
      </c>
      <c r="F71" s="13">
        <f>'[1]UKL_Inflow Forecast'!$L82</f>
        <v>1515.4631759418662</v>
      </c>
      <c r="G71" s="13"/>
    </row>
    <row r="72" spans="1:7" x14ac:dyDescent="0.25">
      <c r="A72" s="15">
        <v>43809</v>
      </c>
      <c r="B72" s="13">
        <f>'[1]Accretion Forecasts'!$I87</f>
        <v>23</v>
      </c>
      <c r="C72" s="13">
        <f>'[1]Accretion Forecasts'!$J87</f>
        <v>320</v>
      </c>
      <c r="D72" s="13">
        <f>'[1]Accretion Forecasts'!$G87</f>
        <v>46.240000000000009</v>
      </c>
      <c r="E72" s="13">
        <f>'[1]Accretion Forecasts'!$H87</f>
        <v>96.26</v>
      </c>
      <c r="F72" s="13">
        <f>'[1]UKL_Inflow Forecast'!$L83</f>
        <v>858.51484222015642</v>
      </c>
      <c r="G72" s="13"/>
    </row>
    <row r="73" spans="1:7" x14ac:dyDescent="0.25">
      <c r="A73" s="15">
        <v>43810</v>
      </c>
      <c r="B73" s="13">
        <f>'[1]Accretion Forecasts'!$I88</f>
        <v>33.4</v>
      </c>
      <c r="C73" s="13">
        <f>'[1]Accretion Forecasts'!$J88</f>
        <v>340</v>
      </c>
      <c r="D73" s="13">
        <f>'[1]Accretion Forecasts'!$G88</f>
        <v>-20.539999999999964</v>
      </c>
      <c r="E73" s="13">
        <f>'[1]Accretion Forecasts'!$H88</f>
        <v>105.14</v>
      </c>
      <c r="F73" s="13">
        <f>'[1]UKL_Inflow Forecast'!$L84</f>
        <v>1976.0593688808017</v>
      </c>
      <c r="G73" s="13"/>
    </row>
    <row r="74" spans="1:7" x14ac:dyDescent="0.25">
      <c r="A74" s="15">
        <v>43811</v>
      </c>
      <c r="B74" s="13">
        <f>'[1]Accretion Forecasts'!$I89</f>
        <v>39</v>
      </c>
      <c r="C74" s="13">
        <f>'[1]Accretion Forecasts'!$J89</f>
        <v>340</v>
      </c>
      <c r="D74" s="13">
        <f>'[1]Accretion Forecasts'!$G89</f>
        <v>-35.139999999999986</v>
      </c>
      <c r="E74" s="13">
        <f>'[1]Accretion Forecasts'!$H89</f>
        <v>108.74</v>
      </c>
      <c r="F74" s="13">
        <f>'[1]UKL_Inflow Forecast'!$L85</f>
        <v>1981.059368880743</v>
      </c>
      <c r="G74" s="13"/>
    </row>
    <row r="75" spans="1:7" x14ac:dyDescent="0.25">
      <c r="A75" s="15">
        <v>43812</v>
      </c>
      <c r="B75" s="13">
        <f>'[1]Accretion Forecasts'!$I90</f>
        <v>51.3</v>
      </c>
      <c r="C75" s="13">
        <f>'[1]Accretion Forecasts'!$J90</f>
        <v>400</v>
      </c>
      <c r="D75" s="13">
        <f>'[1]Accretion Forecasts'!$G90</f>
        <v>-25.069999999999936</v>
      </c>
      <c r="E75" s="13">
        <f>'[1]Accretion Forecasts'!$H90</f>
        <v>117.97</v>
      </c>
      <c r="F75" s="13">
        <f>'[1]UKL_Inflow Forecast'!$L86</f>
        <v>3824.8884176578013</v>
      </c>
      <c r="G75" s="13"/>
    </row>
    <row r="76" spans="1:7" x14ac:dyDescent="0.25">
      <c r="A76" s="15">
        <v>43813</v>
      </c>
      <c r="B76" s="13">
        <f>'[1]Accretion Forecasts'!$I91</f>
        <v>52.7</v>
      </c>
      <c r="C76" s="13">
        <f>'[1]Accretion Forecasts'!$J91</f>
        <v>420</v>
      </c>
      <c r="D76" s="13">
        <f>'[1]Accretion Forecasts'!$G91</f>
        <v>40.339999999999918</v>
      </c>
      <c r="E76" s="13">
        <f>'[1]Accretion Forecasts'!$H91</f>
        <v>130.86000000000001</v>
      </c>
      <c r="F76" s="13">
        <f>'[1]UKL_Inflow Forecast'!$L87</f>
        <v>1917.1593914509297</v>
      </c>
      <c r="G76" s="13"/>
    </row>
    <row r="77" spans="1:7" x14ac:dyDescent="0.25">
      <c r="A77" s="15">
        <v>43814</v>
      </c>
      <c r="B77" s="13">
        <f>'[1]Accretion Forecasts'!$I92</f>
        <v>47</v>
      </c>
      <c r="C77" s="13">
        <f>'[1]Accretion Forecasts'!$J92</f>
        <v>350</v>
      </c>
      <c r="D77" s="13">
        <f>'[1]Accretion Forecasts'!$G92</f>
        <v>12.019999999999982</v>
      </c>
      <c r="E77" s="13">
        <f>'[1]Accretion Forecasts'!$H92</f>
        <v>160.88</v>
      </c>
      <c r="F77" s="13">
        <f>'[1]UKL_Inflow Forecast'!$L88</f>
        <v>1549.5051228222264</v>
      </c>
      <c r="G77" s="13"/>
    </row>
    <row r="78" spans="1:7" x14ac:dyDescent="0.25">
      <c r="A78" s="15">
        <v>43815</v>
      </c>
      <c r="B78" s="13">
        <f>'[1]Accretion Forecasts'!$I93</f>
        <v>53.4</v>
      </c>
      <c r="C78" s="13">
        <f>'[1]Accretion Forecasts'!$J93</f>
        <v>310</v>
      </c>
      <c r="D78" s="13">
        <f>'[1]Accretion Forecasts'!$G93</f>
        <v>-7.9700000000000273</v>
      </c>
      <c r="E78" s="13">
        <f>'[1]Accretion Forecasts'!$H93</f>
        <v>184.97</v>
      </c>
      <c r="F78" s="13">
        <f>'[1]UKL_Inflow Forecast'!$L89</f>
        <v>1549.5051228222264</v>
      </c>
      <c r="G78" s="13"/>
    </row>
    <row r="79" spans="1:7" x14ac:dyDescent="0.25">
      <c r="A79" s="15">
        <v>43816</v>
      </c>
      <c r="B79" s="13">
        <f>'[1]Accretion Forecasts'!$I94</f>
        <v>50.5</v>
      </c>
      <c r="C79" s="13">
        <f>'[1]Accretion Forecasts'!$J94</f>
        <v>300</v>
      </c>
      <c r="D79" s="13">
        <f>'[1]Accretion Forecasts'!$G94</f>
        <v>37.759999999999991</v>
      </c>
      <c r="E79" s="13">
        <f>'[1]Accretion Forecasts'!$H94</f>
        <v>163.24</v>
      </c>
      <c r="F79" s="13">
        <f>'[1]UKL_Inflow Forecast'!$L90</f>
        <v>1178.306617425817</v>
      </c>
      <c r="G79" s="13"/>
    </row>
    <row r="80" spans="1:7" x14ac:dyDescent="0.25">
      <c r="A80" s="15">
        <v>43817</v>
      </c>
      <c r="B80" s="13">
        <f>'[1]Accretion Forecasts'!$I95</f>
        <v>31.9</v>
      </c>
      <c r="C80" s="13">
        <f>'[1]Accretion Forecasts'!$J95</f>
        <v>300</v>
      </c>
      <c r="D80" s="13">
        <f>'[1]Accretion Forecasts'!$G95</f>
        <v>78.020000000000095</v>
      </c>
      <c r="E80" s="13">
        <f>'[1]Accretion Forecasts'!$H95</f>
        <v>135.97999999999999</v>
      </c>
      <c r="F80" s="13">
        <f>'[1]UKL_Inflow Forecast'!$L91</f>
        <v>802.13824315170234</v>
      </c>
      <c r="G80" s="13"/>
    </row>
    <row r="81" spans="1:7" x14ac:dyDescent="0.25">
      <c r="A81" s="15">
        <v>43818</v>
      </c>
      <c r="B81" s="13">
        <f>'[1]Accretion Forecasts'!$I96</f>
        <v>0</v>
      </c>
      <c r="C81" s="13">
        <f>'[1]Accretion Forecasts'!$J96</f>
        <v>300</v>
      </c>
      <c r="D81" s="13">
        <f>'[1]Accretion Forecasts'!$G96</f>
        <v>102.31</v>
      </c>
      <c r="E81" s="13">
        <f>'[1]Accretion Forecasts'!$H96</f>
        <v>125.99</v>
      </c>
      <c r="F81" s="13">
        <f>'[1]UKL_Inflow Forecast'!$L92</f>
        <v>2306.6912157584529</v>
      </c>
      <c r="G81" s="13"/>
    </row>
    <row r="82" spans="1:7" x14ac:dyDescent="0.25">
      <c r="A82" s="15">
        <v>43819</v>
      </c>
      <c r="B82" s="13">
        <f>'[1]Accretion Forecasts'!$I97</f>
        <v>0</v>
      </c>
      <c r="C82" s="13">
        <f>'[1]Accretion Forecasts'!$J97</f>
        <v>340</v>
      </c>
      <c r="D82" s="13">
        <f>'[1]Accretion Forecasts'!$G97</f>
        <v>32.580000000000041</v>
      </c>
      <c r="E82" s="13">
        <f>'[1]Accretion Forecasts'!$H97</f>
        <v>124.9</v>
      </c>
      <c r="F82" s="13">
        <f>'[1]UKL_Inflow Forecast'!$L93</f>
        <v>1263.2764863034047</v>
      </c>
      <c r="G82" s="13"/>
    </row>
    <row r="83" spans="1:7" x14ac:dyDescent="0.25">
      <c r="A83" s="15">
        <v>43820</v>
      </c>
      <c r="B83" s="13">
        <f>'[1]Accretion Forecasts'!$I98</f>
        <v>0</v>
      </c>
      <c r="C83" s="13">
        <f>'[1]Accretion Forecasts'!$J98</f>
        <v>380</v>
      </c>
      <c r="D83" s="13">
        <f>'[1]Accretion Forecasts'!$G98</f>
        <v>74.950000000000045</v>
      </c>
      <c r="E83" s="13">
        <f>'[1]Accretion Forecasts'!$H98</f>
        <v>121.35</v>
      </c>
      <c r="F83" s="13">
        <f>'[1]UKL_Inflow Forecast'!$L94</f>
        <v>480</v>
      </c>
      <c r="G83" s="13"/>
    </row>
    <row r="84" spans="1:7" x14ac:dyDescent="0.25">
      <c r="A84" s="15">
        <v>43821</v>
      </c>
      <c r="B84" s="13">
        <f>'[1]Accretion Forecasts'!$I99</f>
        <v>29.4</v>
      </c>
      <c r="C84" s="13">
        <f>'[1]Accretion Forecasts'!$J99</f>
        <v>400</v>
      </c>
      <c r="D84" s="13">
        <f>'[1]Accretion Forecasts'!$G99</f>
        <v>-49.949999999999932</v>
      </c>
      <c r="E84" s="13">
        <f>'[1]Accretion Forecasts'!$H99</f>
        <v>117.55</v>
      </c>
      <c r="F84" s="13">
        <f>'[1]UKL_Inflow Forecast'!$L95</f>
        <v>1741.4401781926679</v>
      </c>
      <c r="G84" s="13"/>
    </row>
    <row r="85" spans="1:7" x14ac:dyDescent="0.25">
      <c r="A85" s="15">
        <v>43822</v>
      </c>
      <c r="B85" s="13">
        <f>'[1]Accretion Forecasts'!$I100</f>
        <v>35</v>
      </c>
      <c r="C85" s="13">
        <f>'[1]Accretion Forecasts'!$J100</f>
        <v>370</v>
      </c>
      <c r="D85" s="13">
        <f>'[1]Accretion Forecasts'!$G100</f>
        <v>-146.69000000000005</v>
      </c>
      <c r="E85" s="13">
        <f>'[1]Accretion Forecasts'!$H100</f>
        <v>107.99</v>
      </c>
      <c r="F85" s="13">
        <f>'[1]UKL_Inflow Forecast'!$L96</f>
        <v>2235.6038700818726</v>
      </c>
      <c r="G85" s="13"/>
    </row>
    <row r="86" spans="1:7" x14ac:dyDescent="0.25">
      <c r="A86" s="15">
        <v>43823</v>
      </c>
      <c r="B86" s="13">
        <f>'[1]Accretion Forecasts'!$I101</f>
        <v>0</v>
      </c>
      <c r="C86" s="13">
        <f>'[1]Accretion Forecasts'!$J101</f>
        <v>350</v>
      </c>
      <c r="D86" s="13">
        <f>'[1]Accretion Forecasts'!$G101</f>
        <v>-10.670000000000073</v>
      </c>
      <c r="E86" s="13">
        <f>'[1]Accretion Forecasts'!$H101</f>
        <v>107.97</v>
      </c>
      <c r="F86" s="13">
        <f>'[1]UKL_Inflow Forecast'!$L97</f>
        <v>1023.6509675204535</v>
      </c>
      <c r="G86" s="13"/>
    </row>
    <row r="87" spans="1:7" x14ac:dyDescent="0.25">
      <c r="A87" s="15">
        <v>43824</v>
      </c>
      <c r="B87" s="13">
        <f>'[1]Accretion Forecasts'!$I102</f>
        <v>23.6</v>
      </c>
      <c r="C87" s="13">
        <f>'[1]Accretion Forecasts'!$J102</f>
        <v>330</v>
      </c>
      <c r="D87" s="13">
        <f>'[1]Accretion Forecasts'!$G102</f>
        <v>52.960000000000036</v>
      </c>
      <c r="E87" s="13">
        <f>'[1]Accretion Forecasts'!$H102</f>
        <v>103.74</v>
      </c>
      <c r="F87" s="13">
        <f>'[1]UKL_Inflow Forecast'!$L98</f>
        <v>1334.3019350409656</v>
      </c>
      <c r="G87" s="13"/>
    </row>
    <row r="88" spans="1:7" x14ac:dyDescent="0.25">
      <c r="A88" s="15">
        <v>43825</v>
      </c>
      <c r="B88" s="13">
        <f>'[1]Accretion Forecasts'!$I103</f>
        <v>33.700000000000003</v>
      </c>
      <c r="C88" s="13">
        <f>'[1]Accretion Forecasts'!$J103</f>
        <v>330</v>
      </c>
      <c r="D88" s="13">
        <f>'[1]Accretion Forecasts'!$G103</f>
        <v>42.019999999999868</v>
      </c>
      <c r="E88" s="13">
        <f>'[1]Accretion Forecasts'!$H103</f>
        <v>95.58</v>
      </c>
      <c r="F88" s="13">
        <f>'[1]UKL_Inflow Forecast'!$L99</f>
        <v>1730.8528686034431</v>
      </c>
      <c r="G88" s="13"/>
    </row>
    <row r="89" spans="1:7" x14ac:dyDescent="0.25">
      <c r="A89" s="15">
        <v>43826</v>
      </c>
      <c r="B89" s="13">
        <f>'[1]Accretion Forecasts'!$I104</f>
        <v>4.8600000000000003</v>
      </c>
      <c r="C89" s="13">
        <f>'[1]Accretion Forecasts'!$J104</f>
        <v>320</v>
      </c>
      <c r="D89" s="13">
        <f>'[1]Accretion Forecasts'!$G104</f>
        <v>43.290000000000077</v>
      </c>
      <c r="E89" s="13">
        <f>'[1]Accretion Forecasts'!$H104</f>
        <v>98.65</v>
      </c>
      <c r="F89" s="13">
        <f>'[1]UKL_Inflow Forecast'!$L100</f>
        <v>986.10095054152407</v>
      </c>
      <c r="G89" s="13"/>
    </row>
    <row r="90" spans="1:7" x14ac:dyDescent="0.25">
      <c r="A90" s="15">
        <v>43827</v>
      </c>
      <c r="B90" s="13">
        <f>'[1]Accretion Forecasts'!$I105</f>
        <v>32.1</v>
      </c>
      <c r="C90" s="13">
        <f>'[1]Accretion Forecasts'!$J105</f>
        <v>310</v>
      </c>
      <c r="D90" s="13">
        <f>'[1]Accretion Forecasts'!$G105</f>
        <v>-34.409999999999968</v>
      </c>
      <c r="E90" s="13">
        <f>'[1]Accretion Forecasts'!$H105</f>
        <v>88.81</v>
      </c>
      <c r="F90" s="13">
        <f>'[1]UKL_Inflow Forecast'!$L101</f>
        <v>1035.1009505415241</v>
      </c>
      <c r="G90" s="13"/>
    </row>
    <row r="91" spans="1:7" x14ac:dyDescent="0.25">
      <c r="A91" s="15">
        <v>43828</v>
      </c>
      <c r="B91" s="13">
        <f>'[1]Accretion Forecasts'!$I106</f>
        <v>37.700000000000003</v>
      </c>
      <c r="C91" s="13">
        <f>'[1]Accretion Forecasts'!$J106</f>
        <v>310</v>
      </c>
      <c r="D91" s="13">
        <f>'[1]Accretion Forecasts'!$G106</f>
        <v>-35.360000000000014</v>
      </c>
      <c r="E91" s="13">
        <f>'[1]Accretion Forecasts'!$H106</f>
        <v>91.56</v>
      </c>
      <c r="F91" s="13">
        <f>'[1]UKL_Inflow Forecast'!$L102</f>
        <v>1411.2019010829895</v>
      </c>
      <c r="G91" s="13"/>
    </row>
    <row r="92" spans="1:7" x14ac:dyDescent="0.25">
      <c r="A92" s="15">
        <v>43829</v>
      </c>
      <c r="B92" s="13">
        <f>'[1]Accretion Forecasts'!$I107</f>
        <v>28.5</v>
      </c>
      <c r="C92" s="13">
        <f>'[1]Accretion Forecasts'!$J107</f>
        <v>310</v>
      </c>
      <c r="D92" s="13">
        <f>'[1]Accretion Forecasts'!$G107</f>
        <v>6.0200000000000955</v>
      </c>
      <c r="E92" s="13">
        <f>'[1]Accretion Forecasts'!$H107</f>
        <v>88.78</v>
      </c>
      <c r="F92" s="13">
        <f>'[1]UKL_Inflow Forecast'!$L103</f>
        <v>997.10095054152407</v>
      </c>
      <c r="G92" s="13"/>
    </row>
    <row r="93" spans="1:7" x14ac:dyDescent="0.25">
      <c r="A93" s="15">
        <v>43830</v>
      </c>
      <c r="B93" s="13">
        <f>'[1]Accretion Forecasts'!$I108</f>
        <v>30.2</v>
      </c>
      <c r="C93" s="13">
        <f>'[1]Accretion Forecasts'!$J108</f>
        <v>310</v>
      </c>
      <c r="D93" s="13">
        <f>'[1]Accretion Forecasts'!$G108</f>
        <v>13.129999999999995</v>
      </c>
      <c r="E93" s="13">
        <f>'[1]Accretion Forecasts'!$H108</f>
        <v>91.97</v>
      </c>
      <c r="F93" s="13">
        <f>'[1]UKL_Inflow Forecast'!$L104</f>
        <v>1334.2019010829895</v>
      </c>
      <c r="G93" s="13"/>
    </row>
    <row r="94" spans="1:7" x14ac:dyDescent="0.25">
      <c r="A94" s="15">
        <v>43831</v>
      </c>
      <c r="B94" s="13">
        <f>'[1]Accretion Forecasts'!$I109</f>
        <v>34.1</v>
      </c>
      <c r="C94" s="13">
        <f>'[1]Accretion Forecasts'!$J109</f>
        <v>310</v>
      </c>
      <c r="D94" s="13">
        <f>'[1]Accretion Forecasts'!$G109</f>
        <v>-27.149999999999977</v>
      </c>
      <c r="E94" s="13">
        <f>'[1]Accretion Forecasts'!$H109</f>
        <v>92.25</v>
      </c>
      <c r="F94" s="13">
        <f>'[1]UKL_Inflow Forecast'!$L105</f>
        <v>573</v>
      </c>
      <c r="G94" s="13"/>
    </row>
    <row r="95" spans="1:7" x14ac:dyDescent="0.25">
      <c r="A95" s="15">
        <v>43832</v>
      </c>
      <c r="B95" s="13">
        <f>'[1]Accretion Forecasts'!$I110</f>
        <v>44.9</v>
      </c>
      <c r="C95" s="13">
        <f>'[1]Accretion Forecasts'!$J110</f>
        <v>310</v>
      </c>
      <c r="D95" s="13">
        <f>'[1]Accretion Forecasts'!$G110</f>
        <v>31.220000000000027</v>
      </c>
      <c r="E95" s="13">
        <f>'[1]Accretion Forecasts'!$H110</f>
        <v>96.58</v>
      </c>
      <c r="F95" s="13">
        <f>'[1]UKL_Inflow Forecast'!$L106</f>
        <v>3197.051835465712</v>
      </c>
      <c r="G95" s="13"/>
    </row>
    <row r="96" spans="1:7" x14ac:dyDescent="0.25">
      <c r="A96" s="15">
        <v>43833</v>
      </c>
      <c r="B96" s="13">
        <f>'[1]Accretion Forecasts'!$I111</f>
        <v>43.2</v>
      </c>
      <c r="C96" s="13">
        <f>'[1]Accretion Forecasts'!$J111</f>
        <v>350</v>
      </c>
      <c r="D96" s="13">
        <f>'[1]Accretion Forecasts'!$G111</f>
        <v>97.039999999999964</v>
      </c>
      <c r="E96" s="13">
        <f>'[1]Accretion Forecasts'!$H111</f>
        <v>88.86</v>
      </c>
      <c r="F96" s="13">
        <f>'[1]UKL_Inflow Forecast'!$L107</f>
        <v>838.15848082068828</v>
      </c>
      <c r="G96" s="13"/>
    </row>
    <row r="97" spans="1:7" x14ac:dyDescent="0.25">
      <c r="A97" s="15">
        <v>43834</v>
      </c>
      <c r="B97" s="13">
        <f>'[1]Accretion Forecasts'!$I112</f>
        <v>51</v>
      </c>
      <c r="C97" s="13">
        <f>'[1]Accretion Forecasts'!$J112</f>
        <v>380</v>
      </c>
      <c r="D97" s="13">
        <f>'[1]Accretion Forecasts'!$G112</f>
        <v>56.870000000000005</v>
      </c>
      <c r="E97" s="13">
        <f>'[1]Accretion Forecasts'!$H112</f>
        <v>99.93</v>
      </c>
      <c r="F97" s="13">
        <f>'[1]UKL_Inflow Forecast'!$L108</f>
        <v>1614.4754424620646</v>
      </c>
      <c r="G97" s="13"/>
    </row>
    <row r="98" spans="1:7" x14ac:dyDescent="0.25">
      <c r="A98" s="15">
        <v>43835</v>
      </c>
      <c r="B98" s="13">
        <f>'[1]Accretion Forecasts'!$I113</f>
        <v>0</v>
      </c>
      <c r="C98" s="13">
        <f>'[1]Accretion Forecasts'!$J113</f>
        <v>410</v>
      </c>
      <c r="D98" s="13">
        <f>'[1]Accretion Forecasts'!$G113</f>
        <v>114.7399999999999</v>
      </c>
      <c r="E98" s="13">
        <f>'[1]Accretion Forecasts'!$H113</f>
        <v>94.46</v>
      </c>
      <c r="F98" s="13">
        <f>'[1]UKL_Inflow Forecast'!$L109</f>
        <v>1628.1559488253911</v>
      </c>
      <c r="G98" s="13"/>
    </row>
    <row r="99" spans="1:7" x14ac:dyDescent="0.25">
      <c r="A99" s="15">
        <v>43836</v>
      </c>
      <c r="B99" s="13">
        <f>'[1]Accretion Forecasts'!$I114</f>
        <v>33.5</v>
      </c>
      <c r="C99" s="13">
        <f>'[1]Accretion Forecasts'!$J114</f>
        <v>400</v>
      </c>
      <c r="D99" s="13">
        <f>'[1]Accretion Forecasts'!$G114</f>
        <v>-126.03000000000009</v>
      </c>
      <c r="E99" s="13">
        <f>'[1]Accretion Forecasts'!$H114</f>
        <v>99.01</v>
      </c>
      <c r="F99" s="13">
        <f>'[1]UKL_Inflow Forecast'!$L110</f>
        <v>1435.1039658836137</v>
      </c>
      <c r="G99" s="13"/>
    </row>
    <row r="100" spans="1:7" x14ac:dyDescent="0.25">
      <c r="A100" s="15">
        <v>43837</v>
      </c>
      <c r="B100" s="13">
        <f>'[1]Accretion Forecasts'!$I115</f>
        <v>35.799999999999997</v>
      </c>
      <c r="C100" s="13">
        <f>'[1]Accretion Forecasts'!$J115</f>
        <v>380</v>
      </c>
      <c r="D100" s="13">
        <f>'[1]Accretion Forecasts'!$G115</f>
        <v>-30.599999999999909</v>
      </c>
      <c r="E100" s="13">
        <f>'[1]Accretion Forecasts'!$H115</f>
        <v>91.65</v>
      </c>
      <c r="F100" s="13">
        <f>'[1]UKL_Inflow Forecast'!$L111</f>
        <v>932.0519829417774</v>
      </c>
      <c r="G100" s="13"/>
    </row>
    <row r="101" spans="1:7" x14ac:dyDescent="0.25">
      <c r="A101" s="15">
        <v>43838</v>
      </c>
      <c r="B101" s="13">
        <f>'[1]Accretion Forecasts'!$I116</f>
        <v>17.3</v>
      </c>
      <c r="C101" s="13">
        <f>'[1]Accretion Forecasts'!$J116</f>
        <v>350</v>
      </c>
      <c r="D101" s="13">
        <f>'[1]Accretion Forecasts'!$G116</f>
        <v>74.3900000000001</v>
      </c>
      <c r="E101" s="13">
        <f>'[1]Accretion Forecasts'!$H116</f>
        <v>95.01</v>
      </c>
      <c r="F101" s="13">
        <f>'[1]UKL_Inflow Forecast'!$L112</f>
        <v>1602.1559488253911</v>
      </c>
      <c r="G101" s="13"/>
    </row>
    <row r="102" spans="1:7" x14ac:dyDescent="0.25">
      <c r="A102" s="15">
        <v>43839</v>
      </c>
      <c r="B102" s="13">
        <f>'[1]Accretion Forecasts'!$I117</f>
        <v>29.6</v>
      </c>
      <c r="C102" s="13">
        <f>'[1]Accretion Forecasts'!$J117</f>
        <v>350</v>
      </c>
      <c r="D102" s="13">
        <f>'[1]Accretion Forecasts'!$G117</f>
        <v>-13.460000000000036</v>
      </c>
      <c r="E102" s="13">
        <f>'[1]Accretion Forecasts'!$H117</f>
        <v>97.86</v>
      </c>
      <c r="F102" s="13">
        <f>'[1]UKL_Inflow Forecast'!$L113</f>
        <v>2083.5829747700191</v>
      </c>
      <c r="G102" s="13"/>
    </row>
    <row r="103" spans="1:7" x14ac:dyDescent="0.25">
      <c r="A103" s="15">
        <v>43840</v>
      </c>
      <c r="B103" s="13">
        <f>'[1]Accretion Forecasts'!$I118</f>
        <v>29.8</v>
      </c>
      <c r="C103" s="13">
        <f>'[1]Accretion Forecasts'!$J118</f>
        <v>340</v>
      </c>
      <c r="D103" s="13">
        <f>'[1]Accretion Forecasts'!$G118</f>
        <v>18.450000000000045</v>
      </c>
      <c r="E103" s="13">
        <f>'[1]Accretion Forecasts'!$H118</f>
        <v>89.85</v>
      </c>
      <c r="F103" s="13">
        <f>'[1]UKL_Inflow Forecast'!$L114</f>
        <v>841.17699727608044</v>
      </c>
      <c r="G103" s="13"/>
    </row>
    <row r="104" spans="1:7" x14ac:dyDescent="0.25">
      <c r="A104" s="15">
        <v>43841</v>
      </c>
      <c r="B104" s="13">
        <f>'[1]Accretion Forecasts'!$I119</f>
        <v>51.2</v>
      </c>
      <c r="C104" s="13">
        <f>'[1]Accretion Forecasts'!$J119</f>
        <v>320</v>
      </c>
      <c r="D104" s="13">
        <f>'[1]Accretion Forecasts'!$G119</f>
        <v>-14.1400000000001</v>
      </c>
      <c r="E104" s="13">
        <f>'[1]Accretion Forecasts'!$H119</f>
        <v>93.54</v>
      </c>
      <c r="F104" s="13">
        <f>'[1]UKL_Inflow Forecast'!$L115</f>
        <v>1987.7079891043804</v>
      </c>
      <c r="G104" s="13"/>
    </row>
    <row r="105" spans="1:7" x14ac:dyDescent="0.25">
      <c r="A105" s="15">
        <v>43842</v>
      </c>
      <c r="B105" s="13">
        <f>'[1]Accretion Forecasts'!$I120</f>
        <v>100</v>
      </c>
      <c r="C105" s="13">
        <f>'[1]Accretion Forecasts'!$J120</f>
        <v>300</v>
      </c>
      <c r="D105" s="13">
        <f>'[1]Accretion Forecasts'!$G120</f>
        <v>-58.430000000000064</v>
      </c>
      <c r="E105" s="13">
        <f>'[1]Accretion Forecasts'!$H120</f>
        <v>92.33</v>
      </c>
      <c r="F105" s="13">
        <f>'[1]UKL_Inflow Forecast'!$L116</f>
        <v>28.823002723919558</v>
      </c>
      <c r="G105" s="13"/>
    </row>
    <row r="106" spans="1:7" x14ac:dyDescent="0.25">
      <c r="A106" s="15">
        <v>43843</v>
      </c>
      <c r="B106" s="13">
        <f>'[1]Accretion Forecasts'!$I121</f>
        <v>50.8</v>
      </c>
      <c r="C106" s="13">
        <f>'[1]Accretion Forecasts'!$J121</f>
        <v>300</v>
      </c>
      <c r="D106" s="13">
        <f>'[1]Accretion Forecasts'!$G121</f>
        <v>-17.649999999999977</v>
      </c>
      <c r="E106" s="13">
        <f>'[1]Accretion Forecasts'!$H121</f>
        <v>103.85</v>
      </c>
      <c r="F106" s="13">
        <f>'[1]UKL_Inflow Forecast'!$L117</f>
        <v>3555.3365518868573</v>
      </c>
      <c r="G106" s="13"/>
    </row>
    <row r="107" spans="1:7" x14ac:dyDescent="0.25">
      <c r="A107" s="15">
        <v>43844</v>
      </c>
      <c r="B107" s="13">
        <f>'[1]Accretion Forecasts'!$I122</f>
        <v>0</v>
      </c>
      <c r="C107" s="13">
        <f>'[1]Accretion Forecasts'!$J122</f>
        <v>300</v>
      </c>
      <c r="D107" s="13">
        <f>'[1]Accretion Forecasts'!$G122</f>
        <v>34.690000000000055</v>
      </c>
      <c r="E107" s="13">
        <f>'[1]Accretion Forecasts'!$H122</f>
        <v>104.31</v>
      </c>
      <c r="F107" s="13">
        <f>'[1]UKL_Inflow Forecast'!$L118</f>
        <v>2793.6954804484853</v>
      </c>
      <c r="G107" s="13"/>
    </row>
    <row r="108" spans="1:7" x14ac:dyDescent="0.25">
      <c r="A108" s="15">
        <v>43845</v>
      </c>
      <c r="B108" s="13">
        <f>'[1]Accretion Forecasts'!$I123</f>
        <v>28</v>
      </c>
      <c r="C108" s="13">
        <f>'[1]Accretion Forecasts'!$J123</f>
        <v>300</v>
      </c>
      <c r="D108" s="13">
        <f>'[1]Accretion Forecasts'!$G123</f>
        <v>37.32000000000005</v>
      </c>
      <c r="E108" s="13">
        <f>'[1]Accretion Forecasts'!$H123</f>
        <v>90.14</v>
      </c>
      <c r="F108" s="13">
        <f>'[1]UKL_Inflow Forecast'!$L119</f>
        <v>819.88992038986953</v>
      </c>
      <c r="G108" s="13"/>
    </row>
    <row r="109" spans="1:7" x14ac:dyDescent="0.25">
      <c r="A109" s="15">
        <v>43846</v>
      </c>
      <c r="B109" s="13">
        <f>'[1]Accretion Forecasts'!$I124</f>
        <v>99</v>
      </c>
      <c r="C109" s="13">
        <f>'[1]Accretion Forecasts'!$J124</f>
        <v>300</v>
      </c>
      <c r="D109" s="13">
        <f>'[1]Accretion Forecasts'!$G124</f>
        <v>-29.17999999999995</v>
      </c>
      <c r="E109" s="13">
        <f>'[1]Accretion Forecasts'!$H124</f>
        <v>93.88</v>
      </c>
      <c r="F109" s="13">
        <f>'[1]UKL_Inflow Forecast'!$L120</f>
        <v>2774.3395223391585</v>
      </c>
      <c r="G109" s="13"/>
    </row>
    <row r="110" spans="1:7" x14ac:dyDescent="0.25">
      <c r="A110" s="15">
        <v>43847</v>
      </c>
      <c r="B110" s="13">
        <f>'[1]Accretion Forecasts'!$I125</f>
        <v>59.3</v>
      </c>
      <c r="C110" s="13">
        <f>'[1]Accretion Forecasts'!$J125</f>
        <v>300</v>
      </c>
      <c r="D110" s="13">
        <f>'[1]Accretion Forecasts'!$G125</f>
        <v>168.82999999999998</v>
      </c>
      <c r="E110" s="13">
        <f>'[1]Accretion Forecasts'!$H125</f>
        <v>93.77</v>
      </c>
      <c r="F110" s="13">
        <f>'[1]UKL_Inflow Forecast'!$L121</f>
        <v>1511.3705648094515</v>
      </c>
      <c r="G110" s="13"/>
    </row>
    <row r="111" spans="1:7" x14ac:dyDescent="0.25">
      <c r="A111" s="15">
        <v>43848</v>
      </c>
      <c r="B111" s="13">
        <f>'[1]Accretion Forecasts'!$I126</f>
        <v>0</v>
      </c>
      <c r="C111" s="13">
        <f>'[1]Accretion Forecasts'!$J126</f>
        <v>300</v>
      </c>
      <c r="D111" s="13">
        <f>'[1]Accretion Forecasts'!$G126</f>
        <v>215.85999999999996</v>
      </c>
      <c r="E111" s="13">
        <f>'[1]Accretion Forecasts'!$H126</f>
        <v>87.34</v>
      </c>
      <c r="F111" s="13">
        <f>'[1]UKL_Inflow Forecast'!$L122</f>
        <v>1562.772172089137</v>
      </c>
      <c r="G111" s="13"/>
    </row>
    <row r="112" spans="1:7" x14ac:dyDescent="0.25">
      <c r="A112" s="15">
        <v>43849</v>
      </c>
      <c r="B112" s="13">
        <f>'[1]Accretion Forecasts'!$I127</f>
        <v>0</v>
      </c>
      <c r="C112" s="13">
        <f>'[1]Accretion Forecasts'!$J127</f>
        <v>300</v>
      </c>
      <c r="D112" s="13">
        <f>'[1]Accretion Forecasts'!$G127</f>
        <v>7.0599999999999454</v>
      </c>
      <c r="E112" s="13">
        <f>'[1]Accretion Forecasts'!$H127</f>
        <v>87.94</v>
      </c>
      <c r="F112" s="13">
        <f>'[1]UKL_Inflow Forecast'!$L123</f>
        <v>1361.1814480594248</v>
      </c>
      <c r="G112" s="13"/>
    </row>
    <row r="113" spans="1:7" x14ac:dyDescent="0.25">
      <c r="A113" s="15">
        <v>43850</v>
      </c>
      <c r="B113" s="13">
        <f>'[1]Accretion Forecasts'!$I128</f>
        <v>5</v>
      </c>
      <c r="C113" s="13">
        <f>'[1]Accretion Forecasts'!$J128</f>
        <v>330</v>
      </c>
      <c r="D113" s="13">
        <f>'[1]Accretion Forecasts'!$G128</f>
        <v>-7</v>
      </c>
      <c r="E113" s="13">
        <f>'[1]Accretion Forecasts'!$H128</f>
        <v>90</v>
      </c>
      <c r="F113" s="13">
        <f>'[1]UKL_Inflow Forecast'!$L124</f>
        <v>1364.1814480594248</v>
      </c>
      <c r="G113" s="13"/>
    </row>
    <row r="114" spans="1:7" x14ac:dyDescent="0.25">
      <c r="A114" s="15">
        <v>43851</v>
      </c>
      <c r="B114" s="13">
        <f>'[1]Accretion Forecasts'!$I129</f>
        <v>3</v>
      </c>
      <c r="C114" s="13">
        <f>'[1]Accretion Forecasts'!$J129</f>
        <v>330</v>
      </c>
      <c r="D114" s="13">
        <f>'[1]Accretion Forecasts'!$G129</f>
        <v>142</v>
      </c>
      <c r="E114" s="13">
        <f>'[1]Accretion Forecasts'!$H129</f>
        <v>97</v>
      </c>
      <c r="F114" s="13">
        <f>'[1]UKL_Inflow Forecast'!$L125</f>
        <v>1199.1814480594248</v>
      </c>
      <c r="G114" s="13"/>
    </row>
    <row r="115" spans="1:7" x14ac:dyDescent="0.25">
      <c r="A115" s="15">
        <v>43852</v>
      </c>
      <c r="B115" s="13">
        <f>'[1]Accretion Forecasts'!$I130</f>
        <v>3</v>
      </c>
      <c r="C115" s="13">
        <f>'[1]Accretion Forecasts'!$J130</f>
        <v>350</v>
      </c>
      <c r="D115" s="13">
        <f>'[1]Accretion Forecasts'!$G130</f>
        <v>45</v>
      </c>
      <c r="E115" s="13">
        <f>'[1]Accretion Forecasts'!$H130</f>
        <v>96</v>
      </c>
      <c r="F115" s="13">
        <f>'[1]UKL_Inflow Forecast'!$L126</f>
        <v>1719.1807710311016</v>
      </c>
      <c r="G115" s="13"/>
    </row>
    <row r="116" spans="1:7" x14ac:dyDescent="0.25">
      <c r="A116" s="15">
        <v>43853</v>
      </c>
      <c r="B116" s="13">
        <f>'[1]Accretion Forecasts'!$I131</f>
        <v>11</v>
      </c>
      <c r="C116" s="13">
        <f>'[1]Accretion Forecasts'!$J131</f>
        <v>390</v>
      </c>
      <c r="D116" s="13">
        <f>'[1]Accretion Forecasts'!$G131</f>
        <v>-34</v>
      </c>
      <c r="E116" s="13">
        <f>'[1]Accretion Forecasts'!$H131</f>
        <v>103</v>
      </c>
      <c r="F116" s="13">
        <f>'[1]UKL_Inflow Forecast'!$L127</f>
        <v>1378.4538473540872</v>
      </c>
      <c r="G116" s="13"/>
    </row>
    <row r="117" spans="1:7" x14ac:dyDescent="0.25">
      <c r="A117" s="15">
        <v>43854</v>
      </c>
      <c r="B117" s="13">
        <f>'[1]Accretion Forecasts'!$I132</f>
        <v>0</v>
      </c>
      <c r="C117" s="13">
        <f>'[1]Accretion Forecasts'!$J132</f>
        <v>390</v>
      </c>
      <c r="D117" s="13">
        <f>'[1]Accretion Forecasts'!$G132</f>
        <v>15.160000000000082</v>
      </c>
      <c r="E117" s="13">
        <f>'[1]Accretion Forecasts'!$H132</f>
        <v>124.54</v>
      </c>
      <c r="F117" s="13">
        <f>'[1]UKL_Inflow Forecast'!$L128</f>
        <v>2544.6346183851888</v>
      </c>
      <c r="G117" s="13"/>
    </row>
    <row r="118" spans="1:7" x14ac:dyDescent="0.25">
      <c r="A118" s="15">
        <v>43855</v>
      </c>
      <c r="B118" s="13">
        <f>'[1]Accretion Forecasts'!$I133</f>
        <v>0</v>
      </c>
      <c r="C118" s="13">
        <f>'[1]Accretion Forecasts'!$J133</f>
        <v>390</v>
      </c>
      <c r="D118" s="13">
        <f>'[1]Accretion Forecasts'!$G133</f>
        <v>34.96999999999997</v>
      </c>
      <c r="E118" s="13">
        <f>'[1]Accretion Forecasts'!$H133</f>
        <v>210.83</v>
      </c>
      <c r="F118" s="13">
        <f>'[1]UKL_Inflow Forecast'!$L129</f>
        <v>1986.1525889465311</v>
      </c>
      <c r="G118" s="13"/>
    </row>
    <row r="119" spans="1:7" x14ac:dyDescent="0.25">
      <c r="A119" s="15">
        <v>43856</v>
      </c>
      <c r="B119" s="13">
        <f>'[1]Accretion Forecasts'!$I134</f>
        <v>26.8</v>
      </c>
      <c r="C119" s="13">
        <f>'[1]Accretion Forecasts'!$J134</f>
        <v>460</v>
      </c>
      <c r="D119" s="13">
        <f>'[1]Accretion Forecasts'!$G134</f>
        <v>-92.149999999999864</v>
      </c>
      <c r="E119" s="13">
        <f>'[1]Accretion Forecasts'!$H134</f>
        <v>507.55</v>
      </c>
      <c r="F119" s="13">
        <f>'[1]UKL_Inflow Forecast'!$L130</f>
        <v>2802.7288834198553</v>
      </c>
      <c r="G119" s="13"/>
    </row>
    <row r="120" spans="1:7" x14ac:dyDescent="0.25">
      <c r="A120" s="15">
        <v>43857</v>
      </c>
      <c r="B120" s="13">
        <f>'[1]Accretion Forecasts'!$I135</f>
        <v>0</v>
      </c>
      <c r="C120" s="13">
        <f>'[1]Accretion Forecasts'!$J135</f>
        <v>600</v>
      </c>
      <c r="D120" s="13">
        <f>'[1]Accretion Forecasts'!$G135</f>
        <v>107.60000000000014</v>
      </c>
      <c r="E120" s="13">
        <f>'[1]Accretion Forecasts'!$H135</f>
        <v>750.6</v>
      </c>
      <c r="F120" s="13">
        <f>'[1]UKL_Inflow Forecast'!$L131</f>
        <v>1965.7590710081602</v>
      </c>
      <c r="G120" s="13"/>
    </row>
    <row r="121" spans="1:7" x14ac:dyDescent="0.25">
      <c r="A121" s="15">
        <v>43858</v>
      </c>
      <c r="B121" s="13">
        <f>'[1]Accretion Forecasts'!$I136</f>
        <v>74.2</v>
      </c>
      <c r="C121" s="13">
        <f>'[1]Accretion Forecasts'!$J136</f>
        <v>1060</v>
      </c>
      <c r="D121" s="13">
        <f>'[1]Accretion Forecasts'!$G136</f>
        <v>195.28999999999996</v>
      </c>
      <c r="E121" s="13">
        <f>'[1]Accretion Forecasts'!$H136</f>
        <v>552.51</v>
      </c>
      <c r="F121" s="13">
        <f>'[1]UKL_Inflow Forecast'!$L132</f>
        <v>2342.6988387601709</v>
      </c>
      <c r="G121" s="13"/>
    </row>
    <row r="122" spans="1:7" x14ac:dyDescent="0.25">
      <c r="A122" s="15">
        <v>43859</v>
      </c>
      <c r="B122" s="13">
        <f>'[1]Accretion Forecasts'!$I137</f>
        <v>69.900000000000006</v>
      </c>
      <c r="C122" s="13">
        <f>'[1]Accretion Forecasts'!$J137</f>
        <v>1050</v>
      </c>
      <c r="D122" s="13">
        <f>'[1]Accretion Forecasts'!$G137</f>
        <v>319.26</v>
      </c>
      <c r="E122" s="13">
        <f>'[1]Accretion Forecasts'!$H137</f>
        <v>333.94</v>
      </c>
      <c r="F122" s="13">
        <f>'[1]UKL_Inflow Forecast'!$L133</f>
        <v>2368.345543806382</v>
      </c>
      <c r="G122" s="13"/>
    </row>
    <row r="123" spans="1:7" x14ac:dyDescent="0.25">
      <c r="A123" s="15">
        <v>43860</v>
      </c>
      <c r="B123" s="13">
        <f>'[1]Accretion Forecasts'!$I138</f>
        <v>52.8</v>
      </c>
      <c r="C123" s="13">
        <f>'[1]Accretion Forecasts'!$J138</f>
        <v>990</v>
      </c>
      <c r="D123" s="13">
        <f>'[1]Accretion Forecasts'!$G138</f>
        <v>59.850000000000136</v>
      </c>
      <c r="E123" s="13">
        <f>'[1]Accretion Forecasts'!$H138</f>
        <v>226.55</v>
      </c>
      <c r="F123" s="13">
        <f>'[1]UKL_Inflow Forecast'!$L134</f>
        <v>3033.1086640814106</v>
      </c>
      <c r="G123" s="13"/>
    </row>
    <row r="124" spans="1:7" x14ac:dyDescent="0.25">
      <c r="A124" s="15">
        <v>43861</v>
      </c>
      <c r="B124" s="13">
        <f>'[1]Accretion Forecasts'!$I139</f>
        <v>95.4</v>
      </c>
      <c r="C124" s="13">
        <f>'[1]Accretion Forecasts'!$J139</f>
        <v>1020</v>
      </c>
      <c r="D124" s="13">
        <f>'[1]Accretion Forecasts'!$G139</f>
        <v>-62.360000000000014</v>
      </c>
      <c r="E124" s="13">
        <f>'[1]Accretion Forecasts'!$H139</f>
        <v>191.26</v>
      </c>
      <c r="F124" s="13">
        <f>'[1]UKL_Inflow Forecast'!$L135</f>
        <v>2310.8896996126409</v>
      </c>
      <c r="G124" s="13"/>
    </row>
    <row r="125" spans="1:7" x14ac:dyDescent="0.25">
      <c r="A125" s="15">
        <v>43862</v>
      </c>
      <c r="B125" s="13">
        <f>'[1]Accretion Forecasts'!$I140</f>
        <v>62.7</v>
      </c>
      <c r="C125" s="13">
        <f>'[1]Accretion Forecasts'!$J140</f>
        <v>950</v>
      </c>
      <c r="D125" s="13">
        <f>'[1]Accretion Forecasts'!$G140</f>
        <v>-34.759999999999991</v>
      </c>
      <c r="E125" s="13">
        <f>'[1]Accretion Forecasts'!$H140</f>
        <v>179.26</v>
      </c>
      <c r="F125" s="13">
        <f>'[1]UKL_Inflow Forecast'!$L136</f>
        <v>1902.6672747094954</v>
      </c>
      <c r="G125" s="13"/>
    </row>
    <row r="126" spans="1:7" x14ac:dyDescent="0.25">
      <c r="A126" s="15">
        <v>43863</v>
      </c>
      <c r="B126" s="13">
        <f>'[1]Accretion Forecasts'!$I141</f>
        <v>38.299999999999997</v>
      </c>
      <c r="C126" s="13">
        <f>'[1]Accretion Forecasts'!$J141</f>
        <v>835</v>
      </c>
      <c r="D126" s="13">
        <f>'[1]Accretion Forecasts'!$G141</f>
        <v>21.290000000000077</v>
      </c>
      <c r="E126" s="13">
        <f>'[1]Accretion Forecasts'!$H141</f>
        <v>166.01</v>
      </c>
      <c r="F126" s="13">
        <f>'[1]UKL_Inflow Forecast'!$L137</f>
        <v>3189.9041825999025</v>
      </c>
      <c r="G126" s="13"/>
    </row>
    <row r="127" spans="1:7" x14ac:dyDescent="0.25">
      <c r="A127" s="15">
        <v>43864</v>
      </c>
      <c r="B127" s="13">
        <f>'[1]Accretion Forecasts'!$I142</f>
        <v>78.099999999999994</v>
      </c>
      <c r="C127" s="13">
        <f>'[1]Accretion Forecasts'!$J142</f>
        <v>720</v>
      </c>
      <c r="D127" s="13">
        <f>'[1]Accretion Forecasts'!$G142</f>
        <v>5.0900000000000318</v>
      </c>
      <c r="E127" s="13">
        <f>'[1]Accretion Forecasts'!$H142</f>
        <v>144.01</v>
      </c>
      <c r="F127" s="13">
        <f>'[1]UKL_Inflow Forecast'!$L138</f>
        <v>604</v>
      </c>
      <c r="G127" s="13"/>
    </row>
    <row r="128" spans="1:7" x14ac:dyDescent="0.25">
      <c r="A128" s="15">
        <v>43865</v>
      </c>
      <c r="B128" s="13">
        <f>'[1]Accretion Forecasts'!$I143</f>
        <v>84.8</v>
      </c>
      <c r="C128" s="13">
        <f>'[1]Accretion Forecasts'!$J143</f>
        <v>650</v>
      </c>
      <c r="D128" s="13">
        <f>'[1]Accretion Forecasts'!$G143</f>
        <v>29.020000000000095</v>
      </c>
      <c r="E128" s="13">
        <f>'[1]Accretion Forecasts'!$H143</f>
        <v>125.28</v>
      </c>
      <c r="F128" s="13">
        <f>'[1]UKL_Inflow Forecast'!$L139</f>
        <v>1028.7456359634884</v>
      </c>
      <c r="G128" s="13"/>
    </row>
    <row r="129" spans="1:7" x14ac:dyDescent="0.25">
      <c r="A129" s="15">
        <v>43866</v>
      </c>
      <c r="B129" s="13">
        <f>'[1]Accretion Forecasts'!$I144</f>
        <v>84.7</v>
      </c>
      <c r="C129" s="13">
        <f>'[1]Accretion Forecasts'!$J144</f>
        <v>630</v>
      </c>
      <c r="D129" s="13">
        <f>'[1]Accretion Forecasts'!$G144</f>
        <v>78.623030303030191</v>
      </c>
      <c r="E129" s="13">
        <f>'[1]Accretion Forecasts'!$H144</f>
        <v>117.28</v>
      </c>
      <c r="F129" s="13">
        <f>'[1]UKL_Inflow Forecast'!$L140</f>
        <v>552</v>
      </c>
      <c r="G129" s="13"/>
    </row>
    <row r="130" spans="1:7" x14ac:dyDescent="0.25">
      <c r="A130" s="15">
        <v>43867</v>
      </c>
      <c r="B130" s="13">
        <f>'[1]Accretion Forecasts'!$I145</f>
        <v>35.9</v>
      </c>
      <c r="C130" s="13">
        <f>'[1]Accretion Forecasts'!$J145</f>
        <v>600</v>
      </c>
      <c r="D130" s="13">
        <f>'[1]Accretion Forecasts'!$G145</f>
        <v>158.94000000000005</v>
      </c>
      <c r="E130" s="13">
        <f>'[1]Accretion Forecasts'!$H145</f>
        <v>112.76</v>
      </c>
      <c r="F130" s="13">
        <f>'[1]UKL_Inflow Forecast'!$L141</f>
        <v>2264.9825438538955</v>
      </c>
      <c r="G130" s="13"/>
    </row>
    <row r="131" spans="1:7" x14ac:dyDescent="0.25">
      <c r="A131" s="15">
        <v>43868</v>
      </c>
      <c r="B131" s="13">
        <f>'[1]Accretion Forecasts'!$I146</f>
        <v>36.200000000000003</v>
      </c>
      <c r="C131" s="13">
        <f>'[1]Accretion Forecasts'!$J146</f>
        <v>500</v>
      </c>
      <c r="D131" s="13">
        <f>'[1]Accretion Forecasts'!$G146</f>
        <v>153.81999999999994</v>
      </c>
      <c r="E131" s="13">
        <f>'[1]Accretion Forecasts'!$H146</f>
        <v>110.08</v>
      </c>
      <c r="F131" s="13">
        <f>'[1]UKL_Inflow Forecast'!$L142</f>
        <v>1395.4912719269769</v>
      </c>
      <c r="G131" s="13"/>
    </row>
    <row r="132" spans="1:7" x14ac:dyDescent="0.25">
      <c r="A132" s="15">
        <v>43869</v>
      </c>
      <c r="B132" s="13">
        <f>'[1]Accretion Forecasts'!$I147</f>
        <v>94.1</v>
      </c>
      <c r="C132" s="13">
        <f>'[1]Accretion Forecasts'!$J147</f>
        <v>420</v>
      </c>
      <c r="D132" s="13">
        <f>'[1]Accretion Forecasts'!$G147</f>
        <v>14.129999999999995</v>
      </c>
      <c r="E132" s="13">
        <f>'[1]Accretion Forecasts'!$H147</f>
        <v>118.67</v>
      </c>
      <c r="F132" s="13">
        <f>'[1]UKL_Inflow Forecast'!$L143</f>
        <v>1911.9470099313187</v>
      </c>
      <c r="G132" s="13"/>
    </row>
    <row r="133" spans="1:7" x14ac:dyDescent="0.25">
      <c r="A133" s="15">
        <v>43870</v>
      </c>
      <c r="B133" s="13">
        <f>'[1]Accretion Forecasts'!$I148</f>
        <v>118</v>
      </c>
      <c r="C133" s="13">
        <f>'[1]Accretion Forecasts'!$J148</f>
        <v>350</v>
      </c>
      <c r="D133" s="13">
        <f>'[1]Accretion Forecasts'!$G148</f>
        <v>-52.080000000000041</v>
      </c>
      <c r="E133" s="13">
        <f>'[1]Accretion Forecasts'!$H148</f>
        <v>113.68</v>
      </c>
      <c r="F133" s="13">
        <f>'[1]UKL_Inflow Forecast'!$L144</f>
        <v>1524.2980066208793</v>
      </c>
      <c r="G133" s="13"/>
    </row>
    <row r="134" spans="1:7" x14ac:dyDescent="0.25">
      <c r="A134" s="15">
        <v>43871</v>
      </c>
      <c r="B134" s="13">
        <f>'[1]Accretion Forecasts'!$I149</f>
        <v>45.7</v>
      </c>
      <c r="C134" s="13">
        <f>'[1]Accretion Forecasts'!$J149</f>
        <v>320</v>
      </c>
      <c r="D134" s="13">
        <f>'[1]Accretion Forecasts'!$G149</f>
        <v>34.349999999999909</v>
      </c>
      <c r="E134" s="13">
        <f>'[1]Accretion Forecasts'!$H149</f>
        <v>105.75</v>
      </c>
      <c r="F134" s="13">
        <f>'[1]UKL_Inflow Forecast'!$L145</f>
        <v>644</v>
      </c>
      <c r="G134" s="13"/>
    </row>
    <row r="135" spans="1:7" x14ac:dyDescent="0.25">
      <c r="A135" s="15">
        <v>43872</v>
      </c>
      <c r="B135" s="13">
        <f>'[1]Accretion Forecasts'!$I150</f>
        <v>80</v>
      </c>
      <c r="C135" s="13">
        <f>'[1]Accretion Forecasts'!$J150</f>
        <v>300</v>
      </c>
      <c r="D135" s="13">
        <f>'[1]Accretion Forecasts'!$G150</f>
        <v>12.619999999999891</v>
      </c>
      <c r="E135" s="13">
        <f>'[1]Accretion Forecasts'!$H150</f>
        <v>103.68</v>
      </c>
      <c r="F135" s="13">
        <f>'[1]UKL_Inflow Forecast'!$L146</f>
        <v>1013.6490033104396</v>
      </c>
      <c r="G135" s="13"/>
    </row>
    <row r="136" spans="1:7" x14ac:dyDescent="0.25">
      <c r="A136" s="15">
        <v>43873</v>
      </c>
      <c r="B136" s="13">
        <f>'[1]Accretion Forecasts'!$I151</f>
        <v>81</v>
      </c>
      <c r="C136" s="13">
        <f>'[1]Accretion Forecasts'!$J151</f>
        <v>300</v>
      </c>
      <c r="D136" s="13">
        <f>'[1]Accretion Forecasts'!$G151</f>
        <v>62.620000000000005</v>
      </c>
      <c r="E136" s="13">
        <f>'[1]Accretion Forecasts'!$H151</f>
        <v>105.98</v>
      </c>
      <c r="F136" s="13">
        <f>'[1]UKL_Inflow Forecast'!$L147</f>
        <v>1369.2980066208793</v>
      </c>
      <c r="G136" s="13"/>
    </row>
    <row r="137" spans="1:7" x14ac:dyDescent="0.25">
      <c r="A137" s="15">
        <v>43874</v>
      </c>
      <c r="B137" s="13">
        <f>'[1]Accretion Forecasts'!$I152</f>
        <v>56.6</v>
      </c>
      <c r="C137" s="13">
        <f>'[1]Accretion Forecasts'!$J152</f>
        <v>340</v>
      </c>
      <c r="D137" s="13">
        <f>'[1]Accretion Forecasts'!$G152</f>
        <v>73.340000000000032</v>
      </c>
      <c r="E137" s="13">
        <f>'[1]Accretion Forecasts'!$H152</f>
        <v>103.56</v>
      </c>
      <c r="F137" s="13">
        <f>'[1]UKL_Inflow Forecast'!$L148</f>
        <v>944.64900331043964</v>
      </c>
      <c r="G137" s="13"/>
    </row>
    <row r="138" spans="1:7" x14ac:dyDescent="0.25">
      <c r="A138" s="15">
        <v>43875</v>
      </c>
      <c r="B138" s="13">
        <f>'[1]Accretion Forecasts'!$I153</f>
        <v>209</v>
      </c>
      <c r="C138" s="13">
        <f>'[1]Accretion Forecasts'!$J153</f>
        <v>330</v>
      </c>
      <c r="D138" s="13">
        <f>'[1]Accretion Forecasts'!$G153</f>
        <v>-119.09000000000003</v>
      </c>
      <c r="E138" s="13">
        <f>'[1]Accretion Forecasts'!$H153</f>
        <v>102</v>
      </c>
      <c r="F138" s="13">
        <f>'[1]UKL_Inflow Forecast'!$L149</f>
        <v>1420.6787965116287</v>
      </c>
      <c r="G138" s="13"/>
    </row>
    <row r="139" spans="1:7" x14ac:dyDescent="0.25">
      <c r="A139" s="15">
        <v>43876</v>
      </c>
      <c r="B139" s="13">
        <f>'[1]Accretion Forecasts'!$I154</f>
        <v>247</v>
      </c>
      <c r="C139" s="13">
        <f>'[1]Accretion Forecasts'!$J154</f>
        <v>330</v>
      </c>
      <c r="D139" s="13">
        <f>'[1]Accretion Forecasts'!$G154</f>
        <v>-128.57999999999993</v>
      </c>
      <c r="E139" s="13">
        <f>'[1]Accretion Forecasts'!$H154</f>
        <v>102</v>
      </c>
      <c r="F139" s="13">
        <f>'[1]UKL_Inflow Forecast'!$L150</f>
        <v>950.02979320113036</v>
      </c>
      <c r="G139" s="13"/>
    </row>
    <row r="140" spans="1:7" x14ac:dyDescent="0.25">
      <c r="A140" s="15">
        <v>43877</v>
      </c>
      <c r="B140" s="13">
        <f>'[1]Accretion Forecasts'!$I155</f>
        <v>344</v>
      </c>
      <c r="C140" s="13">
        <f>'[1]Accretion Forecasts'!$J155</f>
        <v>310</v>
      </c>
      <c r="D140" s="13">
        <f>'[1]Accretion Forecasts'!$G155</f>
        <v>47.110000000000014</v>
      </c>
      <c r="E140" s="13">
        <f>'[1]Accretion Forecasts'!$H155</f>
        <v>104</v>
      </c>
      <c r="F140" s="13">
        <f>'[1]UKL_Inflow Forecast'!$L151</f>
        <v>1713.0893796035086</v>
      </c>
      <c r="G140" s="13"/>
    </row>
    <row r="141" spans="1:7" x14ac:dyDescent="0.25">
      <c r="A141" s="15">
        <v>43878</v>
      </c>
      <c r="B141" s="13">
        <f>'[1]Accretion Forecasts'!$I156</f>
        <v>307</v>
      </c>
      <c r="C141" s="13">
        <f>'[1]Accretion Forecasts'!$J156</f>
        <v>320</v>
      </c>
      <c r="D141" s="13">
        <f>'[1]Accretion Forecasts'!$G156</f>
        <v>110.97000000000003</v>
      </c>
      <c r="E141" s="13">
        <f>'[1]Accretion Forecasts'!$H156</f>
        <v>106.45</v>
      </c>
      <c r="F141" s="13">
        <f>'[1]UKL_Inflow Forecast'!$L152</f>
        <v>1283.0595864023194</v>
      </c>
      <c r="G141" s="13"/>
    </row>
    <row r="142" spans="1:7" x14ac:dyDescent="0.25">
      <c r="A142" s="15">
        <v>43879</v>
      </c>
      <c r="B142" s="13">
        <f>'[1]Accretion Forecasts'!$I157</f>
        <v>260</v>
      </c>
      <c r="C142" s="13">
        <f>'[1]Accretion Forecasts'!$J157</f>
        <v>300</v>
      </c>
      <c r="D142" s="13">
        <f>'[1]Accretion Forecasts'!$G157</f>
        <v>34.699999999999932</v>
      </c>
      <c r="E142" s="13">
        <f>'[1]Accretion Forecasts'!$H157</f>
        <v>98.42</v>
      </c>
      <c r="F142" s="13">
        <f>'[1]UKL_Inflow Forecast'!$L153</f>
        <v>1735.0893796035086</v>
      </c>
      <c r="G142" s="13"/>
    </row>
    <row r="143" spans="1:7" x14ac:dyDescent="0.25">
      <c r="A143" s="15">
        <v>43880</v>
      </c>
      <c r="B143" s="13">
        <f>'[1]Accretion Forecasts'!$I158</f>
        <v>301</v>
      </c>
      <c r="C143" s="13">
        <f>'[1]Accretion Forecasts'!$J158</f>
        <v>310</v>
      </c>
      <c r="D143" s="13">
        <f>'[1]Accretion Forecasts'!$G158</f>
        <v>-119.01999999999998</v>
      </c>
      <c r="E143" s="13">
        <f>'[1]Accretion Forecasts'!$H158</f>
        <v>99.22</v>
      </c>
      <c r="F143" s="13">
        <f>'[1]UKL_Inflow Forecast'!$L154</f>
        <v>1299.6766743472458</v>
      </c>
      <c r="G143" s="13"/>
    </row>
    <row r="144" spans="1:7" x14ac:dyDescent="0.25">
      <c r="A144" s="15">
        <v>43881</v>
      </c>
      <c r="B144" s="13">
        <f>'[1]Accretion Forecasts'!$I159</f>
        <v>307</v>
      </c>
      <c r="C144" s="13">
        <f>'[1]Accretion Forecasts'!$J159</f>
        <v>320</v>
      </c>
      <c r="D144" s="13">
        <f>'[1]Accretion Forecasts'!$G159</f>
        <v>70.810000000000059</v>
      </c>
      <c r="E144" s="13">
        <f>'[1]Accretion Forecasts'!$H159</f>
        <v>97.51</v>
      </c>
      <c r="F144" s="13">
        <f>'[1]UKL_Inflow Forecast'!$L155</f>
        <v>780.8383371736229</v>
      </c>
      <c r="G144" s="13"/>
    </row>
    <row r="145" spans="1:7" x14ac:dyDescent="0.25">
      <c r="A145" s="15">
        <v>43882</v>
      </c>
      <c r="B145" s="13">
        <f>'[1]Accretion Forecasts'!$I160</f>
        <v>250</v>
      </c>
      <c r="C145" s="13">
        <f>'[1]Accretion Forecasts'!$J160</f>
        <v>310</v>
      </c>
      <c r="D145" s="13">
        <f>'[1]Accretion Forecasts'!$G160</f>
        <v>156.31000000000006</v>
      </c>
      <c r="E145" s="13">
        <f>'[1]Accretion Forecasts'!$H160</f>
        <v>95.08</v>
      </c>
      <c r="F145" s="13">
        <f>'[1]UKL_Inflow Forecast'!$L156</f>
        <v>1164.6766743472458</v>
      </c>
      <c r="G145" s="13"/>
    </row>
    <row r="146" spans="1:7" x14ac:dyDescent="0.25">
      <c r="A146" s="15">
        <v>43883</v>
      </c>
      <c r="B146" s="13">
        <f>'[1]Accretion Forecasts'!$I161</f>
        <v>175</v>
      </c>
      <c r="C146" s="13">
        <f>'[1]Accretion Forecasts'!$J161</f>
        <v>310</v>
      </c>
      <c r="D146" s="13">
        <f>'[1]Accretion Forecasts'!$G161</f>
        <v>105.39999999999998</v>
      </c>
      <c r="E146" s="13">
        <f>'[1]Accretion Forecasts'!$H161</f>
        <v>102.6</v>
      </c>
      <c r="F146" s="13">
        <f>'[1]UKL_Inflow Forecast'!$L157</f>
        <v>1634.5150115208098</v>
      </c>
      <c r="G146" s="13"/>
    </row>
    <row r="147" spans="1:7" x14ac:dyDescent="0.25">
      <c r="A147" s="15">
        <v>43884</v>
      </c>
      <c r="B147" s="13">
        <f>'[1]Accretion Forecasts'!$I162</f>
        <v>203</v>
      </c>
      <c r="C147" s="13">
        <f>'[1]Accretion Forecasts'!$J162</f>
        <v>310</v>
      </c>
      <c r="D147" s="13">
        <f>'[1]Accretion Forecasts'!$G162</f>
        <v>-74.199999999999932</v>
      </c>
      <c r="E147" s="13">
        <f>'[1]Accretion Forecasts'!$H162</f>
        <v>98.4</v>
      </c>
      <c r="F147" s="13">
        <f>'[1]UKL_Inflow Forecast'!$L158</f>
        <v>-539.67667434724569</v>
      </c>
      <c r="G147" s="13"/>
    </row>
    <row r="148" spans="1:7" x14ac:dyDescent="0.25">
      <c r="A148" s="15">
        <v>43885</v>
      </c>
      <c r="B148" s="13">
        <f>'[1]Accretion Forecasts'!$I163</f>
        <v>170</v>
      </c>
      <c r="C148" s="13">
        <f>'[1]Accretion Forecasts'!$J163</f>
        <v>330</v>
      </c>
      <c r="D148" s="13">
        <f>'[1]Accretion Forecasts'!$G163</f>
        <v>-121.54000000000008</v>
      </c>
      <c r="E148" s="13">
        <f>'[1]Accretion Forecasts'!$H163</f>
        <v>99.34</v>
      </c>
      <c r="F148" s="13">
        <f>'[1]UKL_Inflow Forecast'!$L159</f>
        <v>2616.2839827752355</v>
      </c>
      <c r="G148" s="13"/>
    </row>
    <row r="149" spans="1:7" x14ac:dyDescent="0.25">
      <c r="A149" s="15">
        <v>43886</v>
      </c>
      <c r="B149" s="13">
        <f>'[1]Accretion Forecasts'!$I164</f>
        <v>142</v>
      </c>
      <c r="C149" s="13">
        <f>'[1]Accretion Forecasts'!$J164</f>
        <v>330</v>
      </c>
      <c r="D149" s="13">
        <f>'[1]Accretion Forecasts'!$G164</f>
        <v>-57.909999999999968</v>
      </c>
      <c r="E149" s="13">
        <f>'[1]Accretion Forecasts'!$H164</f>
        <v>94.01</v>
      </c>
      <c r="F149" s="13">
        <f>'[1]UKL_Inflow Forecast'!$L160</f>
        <v>1268.8612681614293</v>
      </c>
      <c r="G149" s="13"/>
    </row>
    <row r="150" spans="1:7" x14ac:dyDescent="0.25">
      <c r="A150" s="15">
        <v>43887</v>
      </c>
      <c r="B150" s="13">
        <f>'[1]Accretion Forecasts'!$I165</f>
        <v>121</v>
      </c>
      <c r="C150" s="13">
        <f>'[1]Accretion Forecasts'!$J165</f>
        <v>330</v>
      </c>
      <c r="D150" s="13">
        <f>'[1]Accretion Forecasts'!$G165</f>
        <v>-8.0000000000000568</v>
      </c>
      <c r="E150" s="13">
        <f>'[1]Accretion Forecasts'!$H165</f>
        <v>97</v>
      </c>
      <c r="F150" s="13">
        <f>'[1]UKL_Inflow Forecast'!$L161</f>
        <v>1243.8612681614879</v>
      </c>
      <c r="G150" s="13"/>
    </row>
    <row r="151" spans="1:7" x14ac:dyDescent="0.25">
      <c r="A151" s="15">
        <v>43888</v>
      </c>
      <c r="B151" s="13">
        <f>'[1]Accretion Forecasts'!$I166</f>
        <v>153</v>
      </c>
      <c r="C151" s="13">
        <f>'[1]Accretion Forecasts'!$J166</f>
        <v>330</v>
      </c>
      <c r="D151" s="13">
        <f>'[1]Accretion Forecasts'!$G166</f>
        <v>-9.7000000000000455</v>
      </c>
      <c r="E151" s="13">
        <f>'[1]Accretion Forecasts'!$H166</f>
        <v>96.6</v>
      </c>
      <c r="F151" s="13">
        <f>'[1]UKL_Inflow Forecast'!$L162</f>
        <v>1222.8612681614879</v>
      </c>
      <c r="G151" s="13"/>
    </row>
    <row r="152" spans="1:7" x14ac:dyDescent="0.25">
      <c r="A152" s="15">
        <v>43889</v>
      </c>
      <c r="B152" s="13">
        <f>'[1]Accretion Forecasts'!$I167</f>
        <v>155</v>
      </c>
      <c r="C152" s="13">
        <f>'[1]Accretion Forecasts'!$J167</f>
        <v>350</v>
      </c>
      <c r="D152" s="13">
        <f>'[1]Accretion Forecasts'!$G167</f>
        <v>-15</v>
      </c>
      <c r="E152" s="13">
        <f>'[1]Accretion Forecasts'!$H167</f>
        <v>90</v>
      </c>
      <c r="F152" s="13">
        <f>'[1]UKL_Inflow Forecast'!$L163</f>
        <v>1223.8612681614293</v>
      </c>
      <c r="G152" s="13"/>
    </row>
    <row r="153" spans="1:7" x14ac:dyDescent="0.25">
      <c r="A153" s="15">
        <v>43890</v>
      </c>
      <c r="B153" s="13">
        <f>'[1]Accretion Forecasts'!$I168</f>
        <v>123</v>
      </c>
      <c r="C153" s="13">
        <f>'[1]Accretion Forecasts'!$J168</f>
        <v>380</v>
      </c>
      <c r="D153" s="13">
        <f>'[1]Accretion Forecasts'!$G168</f>
        <v>29</v>
      </c>
      <c r="E153" s="13">
        <f>'[1]Accretion Forecasts'!$H168</f>
        <v>97</v>
      </c>
      <c r="F153" s="13">
        <f>'[1]UKL_Inflow Forecast'!$L164</f>
        <v>1230.8692090446029</v>
      </c>
      <c r="G153" s="13"/>
    </row>
    <row r="154" spans="1:7" x14ac:dyDescent="0.25">
      <c r="A154" s="15">
        <v>43891</v>
      </c>
      <c r="B154" s="13">
        <f>'[1]Accretion Forecasts'!$I169</f>
        <v>165</v>
      </c>
      <c r="C154" s="13">
        <f>'[1]Accretion Forecasts'!$J169</f>
        <v>380</v>
      </c>
      <c r="D154" s="13">
        <f>'[1]Accretion Forecasts'!$G169</f>
        <v>-10</v>
      </c>
      <c r="E154" s="13">
        <f>'[1]Accretion Forecasts'!$H169</f>
        <v>96</v>
      </c>
      <c r="F154" s="13">
        <f>'[1]UKL_Inflow Forecast'!$L165</f>
        <v>1235.8771499276593</v>
      </c>
      <c r="G154" s="13"/>
    </row>
    <row r="155" spans="1:7" x14ac:dyDescent="0.25">
      <c r="A155" s="15">
        <v>43892</v>
      </c>
      <c r="B155" s="13">
        <f>'[1]Accretion Forecasts'!$I170</f>
        <v>139</v>
      </c>
      <c r="C155" s="13">
        <f>'[1]Accretion Forecasts'!$J170</f>
        <v>330</v>
      </c>
      <c r="D155" s="13">
        <f>'[1]Accretion Forecasts'!$G170</f>
        <v>41.799999999999955</v>
      </c>
      <c r="E155" s="13">
        <f>'[1]Accretion Forecasts'!$H170</f>
        <v>89.6</v>
      </c>
      <c r="F155" s="13">
        <f>'[1]UKL_Inflow Forecast'!$L166</f>
        <v>784.93857496380031</v>
      </c>
      <c r="G155" s="13"/>
    </row>
    <row r="156" spans="1:7" x14ac:dyDescent="0.25">
      <c r="A156" s="15">
        <v>43893</v>
      </c>
      <c r="B156" s="13">
        <f>'[1]Accretion Forecasts'!$I171</f>
        <v>139</v>
      </c>
      <c r="C156" s="13">
        <f>'[1]Accretion Forecasts'!$J171</f>
        <v>320</v>
      </c>
      <c r="D156" s="13">
        <f>'[1]Accretion Forecasts'!$G171</f>
        <v>22.509999999999991</v>
      </c>
      <c r="E156" s="13">
        <f>'[1]Accretion Forecasts'!$H171</f>
        <v>82.59</v>
      </c>
      <c r="F156" s="13">
        <f>'[1]UKL_Inflow Forecast'!$L167</f>
        <v>927.93857496385897</v>
      </c>
      <c r="G156" s="13"/>
    </row>
    <row r="157" spans="1:7" x14ac:dyDescent="0.25">
      <c r="A157" s="15">
        <v>43894</v>
      </c>
      <c r="B157" s="13">
        <f>'[1]Accretion Forecasts'!$I172</f>
        <v>134</v>
      </c>
      <c r="C157" s="13">
        <f>'[1]Accretion Forecasts'!$J172</f>
        <v>330</v>
      </c>
      <c r="D157" s="13">
        <f>'[1]Accretion Forecasts'!$G172</f>
        <v>21.1400000000001</v>
      </c>
      <c r="E157" s="13">
        <f>'[1]Accretion Forecasts'!$H172</f>
        <v>91.06</v>
      </c>
      <c r="F157" s="13">
        <f>'[1]UKL_Inflow Forecast'!$L168</f>
        <v>1453.8771499276593</v>
      </c>
      <c r="G157" s="13"/>
    </row>
    <row r="158" spans="1:7" x14ac:dyDescent="0.25">
      <c r="A158" s="15">
        <v>43895</v>
      </c>
      <c r="B158" s="13">
        <f>'[1]Accretion Forecasts'!$I173</f>
        <v>112</v>
      </c>
      <c r="C158" s="13">
        <f>'[1]Accretion Forecasts'!$J173</f>
        <v>340</v>
      </c>
      <c r="D158" s="13">
        <f>'[1]Accretion Forecasts'!$G173</f>
        <v>57.759999999999991</v>
      </c>
      <c r="E158" s="13">
        <f>'[1]Accretion Forecasts'!$H173</f>
        <v>64.44</v>
      </c>
      <c r="F158" s="13">
        <f>'[1]UKL_Inflow Forecast'!$L169</f>
        <v>1017.938574963859</v>
      </c>
      <c r="G158" s="13"/>
    </row>
    <row r="159" spans="1:7" x14ac:dyDescent="0.25">
      <c r="A159" s="15">
        <v>43896</v>
      </c>
      <c r="B159" s="13">
        <f>'[1]Accretion Forecasts'!$I174</f>
        <v>104</v>
      </c>
      <c r="C159" s="13">
        <f>'[1]Accretion Forecasts'!$J174</f>
        <v>340</v>
      </c>
      <c r="D159" s="13">
        <f>'[1]Accretion Forecasts'!$G174</f>
        <v>-3.4400000000000546</v>
      </c>
      <c r="E159" s="13">
        <f>'[1]Accretion Forecasts'!$H174</f>
        <v>71.739999999999995</v>
      </c>
      <c r="F159" s="13">
        <f>'[1]UKL_Inflow Forecast'!$L170</f>
        <v>617</v>
      </c>
      <c r="G159" s="13"/>
    </row>
    <row r="160" spans="1:7" x14ac:dyDescent="0.25">
      <c r="A160" s="15">
        <v>43897</v>
      </c>
      <c r="B160" s="13">
        <f>'[1]Accretion Forecasts'!$I175</f>
        <v>86.6</v>
      </c>
      <c r="C160" s="13">
        <f>'[1]Accretion Forecasts'!$J175</f>
        <v>340</v>
      </c>
      <c r="D160" s="13">
        <f>'[1]Accretion Forecasts'!$G175</f>
        <v>-1.4300000000000637</v>
      </c>
      <c r="E160" s="13">
        <f>'[1]Accretion Forecasts'!$H175</f>
        <v>72.53</v>
      </c>
      <c r="F160" s="13">
        <f>'[1]UKL_Inflow Forecast'!$L171</f>
        <v>1950.3507389482431</v>
      </c>
      <c r="G160" s="13"/>
    </row>
    <row r="161" spans="1:7" x14ac:dyDescent="0.25">
      <c r="A161" s="15">
        <v>43898</v>
      </c>
      <c r="B161" s="13">
        <f>'[1]Accretion Forecasts'!$I176</f>
        <v>76.8</v>
      </c>
      <c r="C161" s="13">
        <f>'[1]Accretion Forecasts'!$J176</f>
        <v>350</v>
      </c>
      <c r="D161" s="13">
        <f>'[1]Accretion Forecasts'!$G176</f>
        <v>37.639999999999986</v>
      </c>
      <c r="E161" s="13">
        <f>'[1]Accretion Forecasts'!$H176</f>
        <v>73.959999999999994</v>
      </c>
      <c r="F161" s="13">
        <f>'[1]UKL_Inflow Forecast'!$L172</f>
        <v>1429.9471780411677</v>
      </c>
      <c r="G161" s="13"/>
    </row>
    <row r="162" spans="1:7" x14ac:dyDescent="0.25">
      <c r="A162" s="15">
        <v>43899</v>
      </c>
      <c r="B162" s="13">
        <f>'[1]Accretion Forecasts'!$I177</f>
        <v>26.4</v>
      </c>
      <c r="C162" s="13">
        <f>'[1]Accretion Forecasts'!$J177</f>
        <v>330</v>
      </c>
      <c r="D162" s="13">
        <f>'[1]Accretion Forecasts'!$G177</f>
        <v>63.269999999999982</v>
      </c>
      <c r="E162" s="13">
        <f>'[1]Accretion Forecasts'!$H177</f>
        <v>74.33</v>
      </c>
      <c r="F162" s="13">
        <f>'[1]UKL_Inflow Forecast'!$L173</f>
        <v>1424.9471780412264</v>
      </c>
      <c r="G162" s="13"/>
    </row>
    <row r="163" spans="1:7" x14ac:dyDescent="0.25">
      <c r="A163" s="15">
        <v>43900</v>
      </c>
      <c r="B163" s="13">
        <f>'[1]Accretion Forecasts'!$I178</f>
        <v>41.2</v>
      </c>
      <c r="C163" s="13">
        <f>'[1]Accretion Forecasts'!$J178</f>
        <v>330</v>
      </c>
      <c r="D163" s="13">
        <f>'[1]Accretion Forecasts'!$G178</f>
        <v>-24.780000000000086</v>
      </c>
      <c r="E163" s="13">
        <f>'[1]Accretion Forecasts'!$H178</f>
        <v>73.180000000000007</v>
      </c>
      <c r="F163" s="13">
        <f>'[1]UKL_Inflow Forecast'!$L174</f>
        <v>1501.9471780411677</v>
      </c>
      <c r="G163" s="13"/>
    </row>
    <row r="164" spans="1:7" x14ac:dyDescent="0.25">
      <c r="A164" s="15">
        <v>43901</v>
      </c>
      <c r="B164" s="13">
        <f>'[1]Accretion Forecasts'!$I179</f>
        <v>92.1</v>
      </c>
      <c r="C164" s="13">
        <f>'[1]Accretion Forecasts'!$J179</f>
        <v>330</v>
      </c>
      <c r="D164" s="13">
        <f>'[1]Accretion Forecasts'!$G179</f>
        <v>-53.269999999999982</v>
      </c>
      <c r="E164" s="13">
        <f>'[1]Accretion Forecasts'!$H179</f>
        <v>73.17</v>
      </c>
      <c r="F164" s="13">
        <f>'[1]UKL_Inflow Forecast'!$L175</f>
        <v>1036.4735890205839</v>
      </c>
      <c r="G164" s="13"/>
    </row>
    <row r="165" spans="1:7" x14ac:dyDescent="0.25">
      <c r="A165" s="15">
        <v>43902</v>
      </c>
      <c r="B165" s="13">
        <f>'[1]Accretion Forecasts'!$I180</f>
        <v>97.3</v>
      </c>
      <c r="C165" s="13">
        <f>'[1]Accretion Forecasts'!$J180</f>
        <v>370</v>
      </c>
      <c r="D165" s="13">
        <f>'[1]Accretion Forecasts'!$G180</f>
        <v>27.450000000000045</v>
      </c>
      <c r="E165" s="13">
        <f>'[1]Accretion Forecasts'!$H180</f>
        <v>59.65</v>
      </c>
      <c r="F165" s="13">
        <f>'[1]UKL_Inflow Forecast'!$L176</f>
        <v>1433.9471780411677</v>
      </c>
      <c r="G165" s="13"/>
    </row>
    <row r="166" spans="1:7" x14ac:dyDescent="0.25">
      <c r="A166" s="15">
        <v>43903</v>
      </c>
      <c r="B166" s="13">
        <f>'[1]Accretion Forecasts'!$I181</f>
        <v>53.8</v>
      </c>
      <c r="C166" s="13">
        <f>'[1]Accretion Forecasts'!$J181</f>
        <v>360</v>
      </c>
      <c r="D166" s="13">
        <f>'[1]Accretion Forecasts'!$G181</f>
        <v>145.74000000000007</v>
      </c>
      <c r="E166" s="13">
        <f>'[1]Accretion Forecasts'!$H181</f>
        <v>42.66</v>
      </c>
      <c r="F166" s="13">
        <f>'[1]UKL_Inflow Forecast'!$L177</f>
        <v>496</v>
      </c>
      <c r="G166" s="13"/>
    </row>
    <row r="167" spans="1:7" x14ac:dyDescent="0.25">
      <c r="A167" s="15">
        <v>43904</v>
      </c>
      <c r="B167" s="13">
        <f>'[1]Accretion Forecasts'!$I182</f>
        <v>51.8</v>
      </c>
      <c r="C167" s="13">
        <f>'[1]Accretion Forecasts'!$J182</f>
        <v>350</v>
      </c>
      <c r="D167" s="13">
        <f>'[1]Accretion Forecasts'!$G182</f>
        <v>38.670000000000073</v>
      </c>
      <c r="E167" s="13">
        <f>'[1]Accretion Forecasts'!$H182</f>
        <v>38.03</v>
      </c>
      <c r="F167" s="13">
        <f>'[1]UKL_Inflow Forecast'!$L178</f>
        <v>602</v>
      </c>
      <c r="G167" s="13"/>
    </row>
    <row r="168" spans="1:7" x14ac:dyDescent="0.25">
      <c r="A168" s="15">
        <v>43905</v>
      </c>
      <c r="B168" s="13">
        <f>'[1]Accretion Forecasts'!$I183</f>
        <v>44.8</v>
      </c>
      <c r="C168" s="13">
        <f>'[1]Accretion Forecasts'!$J183</f>
        <v>340</v>
      </c>
      <c r="D168" s="13">
        <f>'[1]Accretion Forecasts'!$G183</f>
        <v>4.7400000000000091</v>
      </c>
      <c r="E168" s="13">
        <f>'[1]Accretion Forecasts'!$H183</f>
        <v>34.46</v>
      </c>
      <c r="F168" s="13">
        <f>'[1]UKL_Inflow Forecast'!$L179</f>
        <v>1095.7626811721584</v>
      </c>
      <c r="G168" s="13"/>
    </row>
    <row r="169" spans="1:7" x14ac:dyDescent="0.25">
      <c r="A169" s="15">
        <v>43906</v>
      </c>
      <c r="B169" s="13">
        <f>'[1]Accretion Forecasts'!$I184</f>
        <v>0</v>
      </c>
      <c r="C169" s="13">
        <f>'[1]Accretion Forecasts'!$J184</f>
        <v>330</v>
      </c>
      <c r="D169" s="13">
        <f>'[1]Accretion Forecasts'!$G184</f>
        <v>-28.740000000000123</v>
      </c>
      <c r="E169" s="13">
        <f>'[1]Accretion Forecasts'!$H184</f>
        <v>35.340000000000003</v>
      </c>
      <c r="F169" s="13">
        <f>'[1]UKL_Inflow Forecast'!$L180</f>
        <v>2972.8134058609685</v>
      </c>
      <c r="G169" s="13"/>
    </row>
    <row r="170" spans="1:7" x14ac:dyDescent="0.25">
      <c r="A170" s="15">
        <v>43907</v>
      </c>
      <c r="B170" s="13">
        <f>'[1]Accretion Forecasts'!$I185</f>
        <v>24.4</v>
      </c>
      <c r="C170" s="13">
        <f>'[1]Accretion Forecasts'!$J185</f>
        <v>330</v>
      </c>
      <c r="D170" s="13">
        <f>'[1]Accretion Forecasts'!$G185</f>
        <v>-110.75</v>
      </c>
      <c r="E170" s="13">
        <f>'[1]Accretion Forecasts'!$H185</f>
        <v>35.65</v>
      </c>
      <c r="F170" s="13">
        <f>'[1]UKL_Inflow Forecast'!$L181</f>
        <v>1192.7626811722171</v>
      </c>
      <c r="G170" s="13"/>
    </row>
    <row r="171" spans="1:7" x14ac:dyDescent="0.25">
      <c r="A171" s="15">
        <v>43908</v>
      </c>
      <c r="B171" s="13">
        <f>'[1]Accretion Forecasts'!$I186</f>
        <v>0</v>
      </c>
      <c r="C171" s="13">
        <f>'[1]Accretion Forecasts'!$J186</f>
        <v>330</v>
      </c>
      <c r="D171" s="13">
        <f>'[1]Accretion Forecasts'!$G186</f>
        <v>99.030000000000086</v>
      </c>
      <c r="E171" s="13">
        <f>'[1]Accretion Forecasts'!$H186</f>
        <v>35.67</v>
      </c>
      <c r="F171" s="13">
        <f>'[1]UKL_Inflow Forecast'!$L182</f>
        <v>534</v>
      </c>
      <c r="G171" s="13"/>
    </row>
    <row r="172" spans="1:7" x14ac:dyDescent="0.25">
      <c r="A172" s="15">
        <v>43909</v>
      </c>
      <c r="B172" s="13">
        <f>'[1]Accretion Forecasts'!$I187</f>
        <v>0</v>
      </c>
      <c r="C172" s="13">
        <f>'[1]Accretion Forecasts'!$J187</f>
        <v>330</v>
      </c>
      <c r="D172" s="13">
        <f>'[1]Accretion Forecasts'!$G187</f>
        <v>163.42999999999995</v>
      </c>
      <c r="E172" s="13">
        <f>'[1]Accretion Forecasts'!$H187</f>
        <v>49.47</v>
      </c>
      <c r="F172" s="13">
        <f>'[1]UKL_Inflow Forecast'!$L183</f>
        <v>906.76268117215852</v>
      </c>
      <c r="G172" s="13"/>
    </row>
    <row r="173" spans="1:7" x14ac:dyDescent="0.25">
      <c r="A173" s="15">
        <v>43910</v>
      </c>
      <c r="B173" s="13">
        <f>'[1]Accretion Forecasts'!$I188</f>
        <v>5.27</v>
      </c>
      <c r="C173" s="13">
        <f>'[1]Accretion Forecasts'!$J188</f>
        <v>330</v>
      </c>
      <c r="D173" s="13">
        <f>'[1]Accretion Forecasts'!$G188</f>
        <v>-46.310000000000059</v>
      </c>
      <c r="E173" s="13">
        <f>'[1]Accretion Forecasts'!$H188</f>
        <v>52.44</v>
      </c>
      <c r="F173" s="13">
        <f>'[1]UKL_Inflow Forecast'!$L184</f>
        <v>1572.5253623443757</v>
      </c>
      <c r="G173" s="13"/>
    </row>
    <row r="174" spans="1:7" x14ac:dyDescent="0.25">
      <c r="A174" s="15">
        <v>43911</v>
      </c>
      <c r="B174" s="13">
        <f>'[1]Accretion Forecasts'!$I189</f>
        <v>3.75</v>
      </c>
      <c r="C174" s="13">
        <f>'[1]Accretion Forecasts'!$J189</f>
        <v>330</v>
      </c>
      <c r="D174" s="13">
        <f>'[1]Accretion Forecasts'!$G189</f>
        <v>30.159999999999968</v>
      </c>
      <c r="E174" s="13">
        <f>'[1]Accretion Forecasts'!$H189</f>
        <v>57.89</v>
      </c>
      <c r="F174" s="13">
        <f>'[1]UKL_Inflow Forecast'!$L185</f>
        <v>1067.8119388405823</v>
      </c>
      <c r="G174" s="13"/>
    </row>
    <row r="175" spans="1:7" x14ac:dyDescent="0.25">
      <c r="A175" s="15">
        <v>43912</v>
      </c>
      <c r="B175" s="13">
        <f>'[1]Accretion Forecasts'!$I190</f>
        <v>5.0599999999999996</v>
      </c>
      <c r="C175" s="13">
        <f>'[1]Accretion Forecasts'!$J190</f>
        <v>330</v>
      </c>
      <c r="D175" s="13">
        <f>'[1]Accretion Forecasts'!$G190</f>
        <v>-6.2099999999999227</v>
      </c>
      <c r="E175" s="13">
        <f>'[1]Accretion Forecasts'!$H190</f>
        <v>42.75</v>
      </c>
      <c r="F175" s="13">
        <f>'[1]UKL_Inflow Forecast'!$L186</f>
        <v>1113.811938840641</v>
      </c>
      <c r="G175" s="13"/>
    </row>
    <row r="176" spans="1:7" x14ac:dyDescent="0.25">
      <c r="A176" s="15">
        <v>43913</v>
      </c>
      <c r="B176" s="13">
        <f>'[1]Accretion Forecasts'!$I191</f>
        <v>51.4</v>
      </c>
      <c r="C176" s="13">
        <f>'[1]Accretion Forecasts'!$J191</f>
        <v>330</v>
      </c>
      <c r="D176" s="13">
        <f>'[1]Accretion Forecasts'!$G191</f>
        <v>3.3700000000000045</v>
      </c>
      <c r="E176" s="13">
        <f>'[1]Accretion Forecasts'!$H191</f>
        <v>45.33</v>
      </c>
      <c r="F176" s="13">
        <f>'[1]UKL_Inflow Forecast'!$L187</f>
        <v>1046.8119388405823</v>
      </c>
      <c r="G176" s="13"/>
    </row>
    <row r="177" spans="1:7" x14ac:dyDescent="0.25">
      <c r="A177" s="15">
        <v>43914</v>
      </c>
      <c r="B177" s="13">
        <f>'[1]Accretion Forecasts'!$I192</f>
        <v>99.4</v>
      </c>
      <c r="C177" s="13">
        <f>'[1]Accretion Forecasts'!$J192</f>
        <v>360</v>
      </c>
      <c r="D177" s="13">
        <f>'[1]Accretion Forecasts'!$G192</f>
        <v>-6.9699999999999136</v>
      </c>
      <c r="E177" s="13">
        <f>'[1]Accretion Forecasts'!$H192</f>
        <v>53.14</v>
      </c>
      <c r="F177" s="13">
        <f>'[1]UKL_Inflow Forecast'!$L188</f>
        <v>544.5</v>
      </c>
      <c r="G177" s="13"/>
    </row>
    <row r="178" spans="1:7" x14ac:dyDescent="0.25">
      <c r="A178" s="15">
        <v>43915</v>
      </c>
      <c r="B178" s="13">
        <f>'[1]Accretion Forecasts'!$I193</f>
        <v>136</v>
      </c>
      <c r="C178" s="13">
        <f>'[1]Accretion Forecasts'!$J193</f>
        <v>380</v>
      </c>
      <c r="D178" s="13">
        <f>'[1]Accretion Forecasts'!$G193</f>
        <v>4.32000000000005</v>
      </c>
      <c r="E178" s="13">
        <f>'[1]Accretion Forecasts'!$H193</f>
        <v>45.63</v>
      </c>
      <c r="F178" s="13">
        <f>'[1]UKL_Inflow Forecast'!$L189</f>
        <v>1445.6238776812233</v>
      </c>
      <c r="G178" s="13"/>
    </row>
    <row r="179" spans="1:7" x14ac:dyDescent="0.25">
      <c r="A179" s="15">
        <v>43916</v>
      </c>
      <c r="B179" s="13">
        <f>'[1]Accretion Forecasts'!$I194</f>
        <v>138</v>
      </c>
      <c r="C179" s="13">
        <f>'[1]Accretion Forecasts'!$J194</f>
        <v>370</v>
      </c>
      <c r="D179" s="13">
        <f>'[1]Accretion Forecasts'!$G194</f>
        <v>34.139999999999986</v>
      </c>
      <c r="E179" s="13">
        <f>'[1]Accretion Forecasts'!$H194</f>
        <v>51.99</v>
      </c>
      <c r="F179" s="13">
        <f>'[1]UKL_Inflow Forecast'!$L190</f>
        <v>1426.6238776812233</v>
      </c>
      <c r="G179" s="13"/>
    </row>
    <row r="180" spans="1:7" x14ac:dyDescent="0.25">
      <c r="A180" s="15">
        <v>43917</v>
      </c>
      <c r="B180" s="13">
        <f>'[1]Accretion Forecasts'!$I195</f>
        <v>139</v>
      </c>
      <c r="C180" s="13">
        <f>'[1]Accretion Forecasts'!$J195</f>
        <v>380</v>
      </c>
      <c r="D180" s="13">
        <f>'[1]Accretion Forecasts'!$G195</f>
        <v>3.6400000000001</v>
      </c>
      <c r="E180" s="13">
        <f>'[1]Accretion Forecasts'!$H195</f>
        <v>42.56</v>
      </c>
      <c r="F180" s="13">
        <f>'[1]UKL_Inflow Forecast'!$L191</f>
        <v>598</v>
      </c>
      <c r="G180" s="13"/>
    </row>
    <row r="181" spans="1:7" x14ac:dyDescent="0.25">
      <c r="A181" s="15">
        <v>43918</v>
      </c>
      <c r="B181" s="13">
        <f>'[1]Accretion Forecasts'!$I196</f>
        <v>213</v>
      </c>
      <c r="C181" s="13">
        <f>'[1]Accretion Forecasts'!$J196</f>
        <v>350</v>
      </c>
      <c r="D181" s="13">
        <f>'[1]Accretion Forecasts'!$G196</f>
        <v>-65.62</v>
      </c>
      <c r="E181" s="13">
        <f>'[1]Accretion Forecasts'!$H196</f>
        <v>35.22</v>
      </c>
      <c r="F181" s="13">
        <f>'[1]UKL_Inflow Forecast'!$L192</f>
        <v>1092.8119388405823</v>
      </c>
      <c r="G181" s="13"/>
    </row>
    <row r="182" spans="1:7" x14ac:dyDescent="0.25">
      <c r="A182" s="15">
        <v>43919</v>
      </c>
      <c r="B182" s="13">
        <f>'[1]Accretion Forecasts'!$I197</f>
        <v>270</v>
      </c>
      <c r="C182" s="13">
        <f>'[1]Accretion Forecasts'!$J197</f>
        <v>360</v>
      </c>
      <c r="D182" s="13">
        <f>'[1]Accretion Forecasts'!$G197</f>
        <v>8.4700000000000273</v>
      </c>
      <c r="E182" s="13">
        <f>'[1]Accretion Forecasts'!$H197</f>
        <v>37.130000000000003</v>
      </c>
      <c r="F182" s="13">
        <f>'[1]UKL_Inflow Forecast'!$L193</f>
        <v>1412.6238776812233</v>
      </c>
      <c r="G182" s="13"/>
    </row>
    <row r="183" spans="1:7" x14ac:dyDescent="0.25">
      <c r="A183" s="15">
        <v>43920</v>
      </c>
      <c r="B183" s="13">
        <f>'[1]Accretion Forecasts'!$I198</f>
        <v>270</v>
      </c>
      <c r="C183" s="13">
        <f>'[1]Accretion Forecasts'!$J198</f>
        <v>370</v>
      </c>
      <c r="D183" s="13">
        <f>'[1]Accretion Forecasts'!$G198</f>
        <v>63.92999999999995</v>
      </c>
      <c r="E183" s="13">
        <f>'[1]Accretion Forecasts'!$H198</f>
        <v>40.17</v>
      </c>
      <c r="F183" s="13">
        <f>'[1]UKL_Inflow Forecast'!$L194</f>
        <v>441</v>
      </c>
      <c r="G183" s="13"/>
    </row>
    <row r="184" spans="1:7" x14ac:dyDescent="0.25">
      <c r="A184" s="15">
        <v>43921</v>
      </c>
      <c r="B184" s="13">
        <f>'[1]Accretion Forecasts'!$I199</f>
        <v>240</v>
      </c>
      <c r="C184" s="13">
        <f>'[1]Accretion Forecasts'!$J199</f>
        <v>380</v>
      </c>
      <c r="D184" s="13">
        <f>'[1]Accretion Forecasts'!$G199</f>
        <v>89.220000000000027</v>
      </c>
      <c r="E184" s="13">
        <f>'[1]Accretion Forecasts'!$H199</f>
        <v>38.880000000000003</v>
      </c>
      <c r="F184" s="13">
        <f>'[1]UKL_Inflow Forecast'!$L195</f>
        <v>2708.3277057834166</v>
      </c>
      <c r="G184" s="13"/>
    </row>
    <row r="185" spans="1:7" x14ac:dyDescent="0.25">
      <c r="A185" s="15">
        <v>43922</v>
      </c>
      <c r="B185" s="13">
        <f>'[1]Accretion Forecasts'!$I200</f>
        <v>218</v>
      </c>
      <c r="C185" s="13">
        <f>'[1]Accretion Forecasts'!$J200</f>
        <v>390</v>
      </c>
      <c r="D185" s="13">
        <f>'[1]Accretion Forecasts'!$G200</f>
        <v>58.419999999999959</v>
      </c>
      <c r="E185" s="13">
        <f>'[1]Accretion Forecasts'!$H200</f>
        <v>37.58</v>
      </c>
      <c r="F185" s="13">
        <f>'[1]UKL_Inflow Forecast'!$L196</f>
        <v>2421.8621646268039</v>
      </c>
      <c r="G185" s="13"/>
    </row>
    <row r="186" spans="1:7" x14ac:dyDescent="0.25">
      <c r="A186" s="15">
        <v>43923</v>
      </c>
      <c r="B186" s="13">
        <f>'[1]Accretion Forecasts'!$I201</f>
        <v>170</v>
      </c>
      <c r="C186" s="13">
        <f>'[1]Accretion Forecasts'!$J201</f>
        <v>370</v>
      </c>
      <c r="D186" s="13">
        <f>'[1]Accretion Forecasts'!$G201</f>
        <v>-133.36999999999989</v>
      </c>
      <c r="E186" s="13">
        <f>'[1]Accretion Forecasts'!$H201</f>
        <v>35.869999999999997</v>
      </c>
      <c r="F186" s="13">
        <f>'[1]UKL_Inflow Forecast'!$L197</f>
        <v>527.5344588432697</v>
      </c>
      <c r="G186" s="13"/>
    </row>
    <row r="187" spans="1:7" x14ac:dyDescent="0.25">
      <c r="A187" s="15">
        <v>43924</v>
      </c>
      <c r="B187" s="13">
        <f>'[1]Accretion Forecasts'!$I202</f>
        <v>133</v>
      </c>
      <c r="C187" s="13">
        <f>'[1]Accretion Forecasts'!$J202</f>
        <v>350</v>
      </c>
      <c r="D187" s="13">
        <f>'[1]Accretion Forecasts'!$G202</f>
        <v>-25</v>
      </c>
      <c r="E187" s="13">
        <f>'[1]Accretion Forecasts'!$H202</f>
        <v>35.700000000000003</v>
      </c>
      <c r="F187" s="13">
        <f>'[1]UKL_Inflow Forecast'!$L198</f>
        <v>1386.4655411567303</v>
      </c>
      <c r="G187" s="13"/>
    </row>
    <row r="188" spans="1:7" x14ac:dyDescent="0.25">
      <c r="A188" s="15">
        <v>43925</v>
      </c>
      <c r="B188" s="13">
        <f>'[1]Accretion Forecasts'!$I203</f>
        <v>126</v>
      </c>
      <c r="C188" s="13">
        <f>'[1]Accretion Forecasts'!$J203</f>
        <v>350</v>
      </c>
      <c r="D188" s="13">
        <f>'[1]Accretion Forecasts'!$G203</f>
        <v>84.970000000000027</v>
      </c>
      <c r="E188" s="13">
        <f>'[1]Accretion Forecasts'!$H203</f>
        <v>24.13</v>
      </c>
      <c r="F188" s="13">
        <f>'[1]UKL_Inflow Forecast'!$L199</f>
        <v>379.53445884326976</v>
      </c>
      <c r="G188" s="13"/>
    </row>
    <row r="189" spans="1:7" x14ac:dyDescent="0.25">
      <c r="A189" s="15">
        <v>43926</v>
      </c>
      <c r="B189" s="13">
        <f>'[1]Accretion Forecasts'!$I204</f>
        <v>116</v>
      </c>
      <c r="C189" s="13">
        <f>'[1]Accretion Forecasts'!$J204</f>
        <v>370</v>
      </c>
      <c r="D189" s="13">
        <f>'[1]Accretion Forecasts'!$G204</f>
        <v>79.300000000000068</v>
      </c>
      <c r="E189" s="13">
        <f>'[1]Accretion Forecasts'!$H204</f>
        <v>15.4</v>
      </c>
      <c r="F189" s="13">
        <f>'[1]UKL_Inflow Forecast'!$L200</f>
        <v>793</v>
      </c>
      <c r="G189" s="13"/>
    </row>
    <row r="190" spans="1:7" x14ac:dyDescent="0.25">
      <c r="A190" s="15">
        <v>43927</v>
      </c>
      <c r="B190" s="13">
        <f>'[1]Accretion Forecasts'!$I205</f>
        <v>63.7</v>
      </c>
      <c r="C190" s="13">
        <f>'[1]Accretion Forecasts'!$J205</f>
        <v>370</v>
      </c>
      <c r="D190" s="13">
        <f>'[1]Accretion Forecasts'!$G205</f>
        <v>40.969999999999914</v>
      </c>
      <c r="E190" s="13">
        <f>'[1]Accretion Forecasts'!$H205</f>
        <v>14.53</v>
      </c>
      <c r="F190" s="13">
        <f>'[1]UKL_Inflow Forecast'!$L201</f>
        <v>2692.7765274562362</v>
      </c>
      <c r="G190" s="13"/>
    </row>
    <row r="191" spans="1:7" x14ac:dyDescent="0.25">
      <c r="A191" s="15">
        <v>43928</v>
      </c>
      <c r="B191" s="13">
        <f>'[1]Accretion Forecasts'!$I206</f>
        <v>117</v>
      </c>
      <c r="C191" s="13">
        <f>'[1]Accretion Forecasts'!$J206</f>
        <v>390</v>
      </c>
      <c r="D191" s="13">
        <f>'[1]Accretion Forecasts'!$G206</f>
        <v>-130.31999999999994</v>
      </c>
      <c r="E191" s="13">
        <f>'[1]Accretion Forecasts'!$H206</f>
        <v>16.72</v>
      </c>
      <c r="F191" s="13">
        <f>'[1]UKL_Inflow Forecast'!$L202</f>
        <v>1056</v>
      </c>
      <c r="G191" s="13"/>
    </row>
    <row r="192" spans="1:7" x14ac:dyDescent="0.25">
      <c r="A192" s="15">
        <v>43929</v>
      </c>
      <c r="B192" s="13">
        <f>'[1]Accretion Forecasts'!$I207</f>
        <v>69.2</v>
      </c>
      <c r="C192" s="13">
        <f>'[1]Accretion Forecasts'!$J207</f>
        <v>390</v>
      </c>
      <c r="D192" s="13">
        <f>'[1]Accretion Forecasts'!$G207</f>
        <v>-15.180000000000064</v>
      </c>
      <c r="E192" s="13">
        <f>'[1]Accretion Forecasts'!$H207</f>
        <v>11.28</v>
      </c>
      <c r="F192" s="13">
        <f>'[1]UKL_Inflow Forecast'!$L203</f>
        <v>1488.4227225714467</v>
      </c>
      <c r="G192" s="13"/>
    </row>
    <row r="193" spans="1:7" x14ac:dyDescent="0.25">
      <c r="A193" s="15">
        <v>43930</v>
      </c>
      <c r="B193" s="13">
        <f>'[1]Accretion Forecasts'!$I208</f>
        <v>91.9</v>
      </c>
      <c r="C193" s="13">
        <f>'[1]Accretion Forecasts'!$J208</f>
        <v>390</v>
      </c>
      <c r="D193" s="13">
        <f>'[1]Accretion Forecasts'!$G208</f>
        <v>-24.749999999999886</v>
      </c>
      <c r="E193" s="13">
        <f>'[1]Accretion Forecasts'!$H208</f>
        <v>14.35</v>
      </c>
      <c r="F193" s="13">
        <f>'[1]UKL_Inflow Forecast'!$L204</f>
        <v>1024</v>
      </c>
      <c r="G193" s="13"/>
    </row>
    <row r="194" spans="1:7" x14ac:dyDescent="0.25">
      <c r="A194" s="15">
        <v>43931</v>
      </c>
      <c r="B194" s="13">
        <f>'[1]Accretion Forecasts'!$I209</f>
        <v>86.3</v>
      </c>
      <c r="C194" s="13">
        <f>'[1]Accretion Forecasts'!$J209</f>
        <v>400</v>
      </c>
      <c r="D194" s="13">
        <f>'[1]Accretion Forecasts'!$G209</f>
        <v>-34.519999999999982</v>
      </c>
      <c r="E194" s="13">
        <f>'[1]Accretion Forecasts'!$H209</f>
        <v>14.22</v>
      </c>
      <c r="F194" s="13">
        <f>'[1]UKL_Inflow Forecast'!$L205</f>
        <v>677.57727742855343</v>
      </c>
      <c r="G194" s="13"/>
    </row>
    <row r="195" spans="1:7" x14ac:dyDescent="0.25">
      <c r="A195" s="15">
        <v>43932</v>
      </c>
      <c r="B195" s="13">
        <f>'[1]Accretion Forecasts'!$I210</f>
        <v>85</v>
      </c>
      <c r="C195" s="13">
        <f>'[1]Accretion Forecasts'!$J210</f>
        <v>380</v>
      </c>
      <c r="D195" s="13">
        <f>'[1]Accretion Forecasts'!$G210</f>
        <v>-48.200000000000045</v>
      </c>
      <c r="E195" s="13">
        <f>'[1]Accretion Forecasts'!$H210</f>
        <v>8.1999999999999993</v>
      </c>
      <c r="F195" s="13">
        <f>'[1]UKL_Inflow Forecast'!$L206</f>
        <v>654.57727742861209</v>
      </c>
      <c r="G195" s="13"/>
    </row>
    <row r="196" spans="1:7" x14ac:dyDescent="0.25">
      <c r="A196" s="15">
        <v>43933</v>
      </c>
      <c r="B196" s="13">
        <f>'[1]Accretion Forecasts'!$I211</f>
        <v>62.8</v>
      </c>
      <c r="C196" s="13">
        <f>'[1]Accretion Forecasts'!$J211</f>
        <v>360</v>
      </c>
      <c r="D196" s="13">
        <f>'[1]Accretion Forecasts'!$G211</f>
        <v>-26.430000000000064</v>
      </c>
      <c r="E196" s="13">
        <f>'[1]Accretion Forecasts'!$H211</f>
        <v>5.63</v>
      </c>
      <c r="F196" s="13">
        <f>'[1]UKL_Inflow Forecast'!$L207</f>
        <v>1552.422722571388</v>
      </c>
      <c r="G196" s="13"/>
    </row>
    <row r="197" spans="1:7" x14ac:dyDescent="0.25">
      <c r="A197" s="15">
        <v>43934</v>
      </c>
      <c r="B197" s="13">
        <f>'[1]Accretion Forecasts'!$I212</f>
        <v>53.8</v>
      </c>
      <c r="C197" s="13">
        <f>'[1]Accretion Forecasts'!$J212</f>
        <v>340</v>
      </c>
      <c r="D197" s="13">
        <f>'[1]Accretion Forecasts'!$G212</f>
        <v>58.449999999999932</v>
      </c>
      <c r="E197" s="13">
        <f>'[1]Accretion Forecasts'!$H212</f>
        <v>3.65</v>
      </c>
      <c r="F197" s="13">
        <f>'[1]UKL_Inflow Forecast'!$L208</f>
        <v>206.15455485716552</v>
      </c>
      <c r="G197" s="13"/>
    </row>
    <row r="198" spans="1:7" x14ac:dyDescent="0.25">
      <c r="A198" s="15">
        <v>43935</v>
      </c>
      <c r="B198" s="13">
        <f>'[1]Accretion Forecasts'!$I213</f>
        <v>54.1</v>
      </c>
      <c r="C198" s="13">
        <f>'[1]Accretion Forecasts'!$J213</f>
        <v>320</v>
      </c>
      <c r="D198" s="13">
        <f>'[1]Accretion Forecasts'!$G213</f>
        <v>-20.039999999999964</v>
      </c>
      <c r="E198" s="13">
        <f>'[1]Accretion Forecasts'!$H213</f>
        <v>8.14</v>
      </c>
      <c r="F198" s="13">
        <f>'[1]UKL_Inflow Forecast'!$L209</f>
        <v>743.53445884332848</v>
      </c>
      <c r="G198" s="13"/>
    </row>
    <row r="199" spans="1:7" x14ac:dyDescent="0.25">
      <c r="A199" s="15">
        <v>43936</v>
      </c>
      <c r="B199" s="13">
        <f>'[1]Accretion Forecasts'!$I214</f>
        <v>72.400000000000006</v>
      </c>
      <c r="C199" s="13">
        <f>'[1]Accretion Forecasts'!$J214</f>
        <v>320</v>
      </c>
      <c r="D199" s="13">
        <f>'[1]Accretion Forecasts'!$G214</f>
        <v>-164.82999999999993</v>
      </c>
      <c r="E199" s="13">
        <f>'[1]Accretion Forecasts'!$H214</f>
        <v>8.83</v>
      </c>
      <c r="F199" s="13">
        <f>'[1]UKL_Inflow Forecast'!$L210</f>
        <v>869.5344588432697</v>
      </c>
      <c r="G199" s="13"/>
    </row>
    <row r="200" spans="1:7" x14ac:dyDescent="0.25">
      <c r="A200" s="15">
        <v>43937</v>
      </c>
      <c r="B200" s="13">
        <f>'[1]Accretion Forecasts'!$I215</f>
        <v>83.1</v>
      </c>
      <c r="C200" s="13">
        <f>'[1]Accretion Forecasts'!$J215</f>
        <v>330</v>
      </c>
      <c r="D200" s="13">
        <f>'[1]Accretion Forecasts'!$G215</f>
        <v>29.310000000000059</v>
      </c>
      <c r="E200" s="13">
        <f>'[1]Accretion Forecasts'!$H215</f>
        <v>3.19</v>
      </c>
      <c r="F200" s="13">
        <f>'[1]UKL_Inflow Forecast'!$L211</f>
        <v>288.06891768665696</v>
      </c>
      <c r="G200" s="13"/>
    </row>
    <row r="201" spans="1:7" x14ac:dyDescent="0.25">
      <c r="A201" s="15">
        <v>43938</v>
      </c>
      <c r="B201" s="13">
        <f>'[1]Accretion Forecasts'!$I216</f>
        <v>66.900000000000006</v>
      </c>
      <c r="C201" s="13">
        <f>'[1]Accretion Forecasts'!$J216</f>
        <v>320</v>
      </c>
      <c r="D201" s="13">
        <f>'[1]Accretion Forecasts'!$G216</f>
        <v>145.9799999999999</v>
      </c>
      <c r="E201" s="13">
        <f>'[1]Accretion Forecasts'!$H216</f>
        <v>6.82</v>
      </c>
      <c r="F201" s="13">
        <f>'[1]UKL_Inflow Forecast'!$L212</f>
        <v>696.5344588432697</v>
      </c>
      <c r="G201" s="13"/>
    </row>
    <row r="202" spans="1:7" x14ac:dyDescent="0.25">
      <c r="A202" s="15">
        <v>43939</v>
      </c>
      <c r="B202" s="13">
        <f>'[1]Accretion Forecasts'!$I217</f>
        <v>47.7</v>
      </c>
      <c r="C202" s="13">
        <f>'[1]Accretion Forecasts'!$J217</f>
        <v>340</v>
      </c>
      <c r="D202" s="13">
        <f>'[1]Accretion Forecasts'!$G217</f>
        <v>-6.5700000000001637</v>
      </c>
      <c r="E202" s="13">
        <f>'[1]Accretion Forecasts'!$H217</f>
        <v>4.57</v>
      </c>
      <c r="F202" s="13">
        <f>'[1]UKL_Inflow Forecast'!$L213</f>
        <v>1111.5344588433286</v>
      </c>
      <c r="G202" s="13"/>
    </row>
    <row r="203" spans="1:7" x14ac:dyDescent="0.25">
      <c r="A203" s="15">
        <v>43940</v>
      </c>
      <c r="B203" s="13">
        <f>'[1]Accretion Forecasts'!$I218</f>
        <v>33.200000000000003</v>
      </c>
      <c r="C203" s="13">
        <f>'[1]Accretion Forecasts'!$J218</f>
        <v>360</v>
      </c>
      <c r="D203" s="13">
        <f>'[1]Accretion Forecasts'!$G218</f>
        <v>-237.47000000000003</v>
      </c>
      <c r="E203" s="13">
        <f>'[1]Accretion Forecasts'!$H218</f>
        <v>8.4700000000000006</v>
      </c>
      <c r="F203" s="13">
        <f>'[1]UKL_Inflow Forecast'!$L214</f>
        <v>1440.5344588433286</v>
      </c>
      <c r="G203" s="13"/>
    </row>
    <row r="204" spans="1:7" x14ac:dyDescent="0.25">
      <c r="A204" s="15">
        <v>43941</v>
      </c>
      <c r="B204" s="13">
        <f>'[1]Accretion Forecasts'!$I219</f>
        <v>41.3</v>
      </c>
      <c r="C204" s="13">
        <f>'[1]Accretion Forecasts'!$J219</f>
        <v>380</v>
      </c>
      <c r="D204" s="13">
        <f>'[1]Accretion Forecasts'!$G219</f>
        <v>-198.37999999999988</v>
      </c>
      <c r="E204" s="13">
        <f>'[1]Accretion Forecasts'!$H219</f>
        <v>108.88</v>
      </c>
      <c r="F204" s="13">
        <f>'[1]UKL_Inflow Forecast'!$L215</f>
        <v>934.06891768659818</v>
      </c>
      <c r="G204" s="13"/>
    </row>
    <row r="205" spans="1:7" x14ac:dyDescent="0.25">
      <c r="A205" s="15">
        <v>43942</v>
      </c>
      <c r="B205" s="13">
        <f>'[1]Accretion Forecasts'!$I220</f>
        <v>57.1</v>
      </c>
      <c r="C205" s="13">
        <f>'[1]Accretion Forecasts'!$J220</f>
        <v>370</v>
      </c>
      <c r="D205" s="13">
        <f>'[1]Accretion Forecasts'!$G220</f>
        <v>12.370000000000118</v>
      </c>
      <c r="E205" s="13">
        <f>'[1]Accretion Forecasts'!$H220</f>
        <v>47.43</v>
      </c>
      <c r="F205" s="13">
        <f>'[1]UKL_Inflow Forecast'!$L216</f>
        <v>937.72252000274614</v>
      </c>
      <c r="G205" s="13"/>
    </row>
    <row r="206" spans="1:7" x14ac:dyDescent="0.25">
      <c r="A206" s="15">
        <v>43943</v>
      </c>
      <c r="B206" s="13">
        <f>'[1]Accretion Forecasts'!$I221</f>
        <v>8.1199999999999992</v>
      </c>
      <c r="C206" s="13">
        <f>'[1]Accretion Forecasts'!$J221</f>
        <v>380</v>
      </c>
      <c r="D206" s="13">
        <f>'[1]Accretion Forecasts'!$G221</f>
        <v>-198.92000000000007</v>
      </c>
      <c r="E206" s="13">
        <f>'[1]Accretion Forecasts'!$H221</f>
        <v>6.2</v>
      </c>
      <c r="F206" s="13">
        <f>'[1]UKL_Inflow Forecast'!$L217</f>
        <v>2968.9022446375534</v>
      </c>
      <c r="G206" s="13"/>
    </row>
    <row r="207" spans="1:7" x14ac:dyDescent="0.25">
      <c r="A207" s="15">
        <v>43944</v>
      </c>
      <c r="B207" s="13">
        <f>'[1]Accretion Forecasts'!$I222</f>
        <v>67.3</v>
      </c>
      <c r="C207" s="13">
        <f>'[1]Accretion Forecasts'!$J222</f>
        <v>420</v>
      </c>
      <c r="D207" s="13">
        <f>'[1]Accretion Forecasts'!$G222</f>
        <v>-139.27000000000044</v>
      </c>
      <c r="E207" s="13">
        <f>'[1]Accretion Forecasts'!$H222</f>
        <v>95.51</v>
      </c>
      <c r="F207" s="13">
        <f>'[1]UKL_Inflow Forecast'!$L218</f>
        <v>2098.0995811082198</v>
      </c>
      <c r="G207" s="13"/>
    </row>
    <row r="208" spans="1:7" x14ac:dyDescent="0.25">
      <c r="A208" s="15">
        <v>43945</v>
      </c>
      <c r="B208" s="13">
        <f>'[1]Accretion Forecasts'!$I223</f>
        <v>11</v>
      </c>
      <c r="C208" s="13">
        <f>'[1]Accretion Forecasts'!$J223</f>
        <v>400</v>
      </c>
      <c r="D208" s="13">
        <f>'[1]Accretion Forecasts'!$G223</f>
        <v>469.59999999999945</v>
      </c>
      <c r="E208" s="13">
        <f>'[1]Accretion Forecasts'!$H223</f>
        <v>75.8</v>
      </c>
      <c r="F208" s="13">
        <f>'[1]UKL_Inflow Forecast'!$L219</f>
        <v>-146.81403213604619</v>
      </c>
      <c r="G208" s="13"/>
    </row>
    <row r="209" spans="1:7" x14ac:dyDescent="0.25">
      <c r="A209" s="15">
        <v>43946</v>
      </c>
      <c r="B209" s="13">
        <f>'[1]Accretion Forecasts'!$I224</f>
        <v>48.2</v>
      </c>
      <c r="C209" s="13">
        <f>'[1]Accretion Forecasts'!$J224</f>
        <v>370</v>
      </c>
      <c r="D209" s="13">
        <f>'[1]Accretion Forecasts'!$G224</f>
        <v>174.82999999999993</v>
      </c>
      <c r="E209" s="13">
        <f>'[1]Accretion Forecasts'!$H224</f>
        <v>31.57</v>
      </c>
      <c r="F209" s="13">
        <f>'[1]UKL_Inflow Forecast'!$L220</f>
        <v>2087.3020548970226</v>
      </c>
      <c r="G209" s="13"/>
    </row>
    <row r="210" spans="1:7" x14ac:dyDescent="0.25">
      <c r="A210" s="15">
        <v>43947</v>
      </c>
      <c r="B210" s="13">
        <f>'[1]Accretion Forecasts'!$I225</f>
        <v>9.59</v>
      </c>
      <c r="C210" s="13">
        <f>'[1]Accretion Forecasts'!$J225</f>
        <v>360</v>
      </c>
      <c r="D210" s="13">
        <f>'[1]Accretion Forecasts'!$G225</f>
        <v>-272.32999999999993</v>
      </c>
      <c r="E210" s="13">
        <f>'[1]Accretion Forecasts'!$H225</f>
        <v>42.64</v>
      </c>
      <c r="F210" s="13">
        <f>'[1]UKL_Inflow Forecast'!$L221</f>
        <v>1169.0299752531632</v>
      </c>
      <c r="G210" s="13"/>
    </row>
    <row r="211" spans="1:7" x14ac:dyDescent="0.25">
      <c r="A211" s="15">
        <v>43948</v>
      </c>
      <c r="B211" s="13">
        <f>'[1]Accretion Forecasts'!$I226</f>
        <v>54.7</v>
      </c>
      <c r="C211" s="13">
        <f>'[1]Accretion Forecasts'!$J226</f>
        <v>360</v>
      </c>
      <c r="D211" s="13">
        <f>'[1]Accretion Forecasts'!$G226</f>
        <v>-47.410000000000309</v>
      </c>
      <c r="E211" s="13">
        <f>'[1]Accretion Forecasts'!$H226</f>
        <v>53.01</v>
      </c>
      <c r="F211" s="13">
        <f>'[1]UKL_Inflow Forecast'!$L222</f>
        <v>765.68237286630847</v>
      </c>
      <c r="G211" s="13"/>
    </row>
    <row r="212" spans="1:7" x14ac:dyDescent="0.25">
      <c r="A212" s="15">
        <v>43949</v>
      </c>
      <c r="B212" s="13">
        <f>'[1]Accretion Forecasts'!$I227</f>
        <v>57.2</v>
      </c>
      <c r="C212" s="13">
        <f>'[1]Accretion Forecasts'!$J227</f>
        <v>360</v>
      </c>
      <c r="D212" s="13">
        <f>'[1]Accretion Forecasts'!$G227</f>
        <v>-42.920000000000073</v>
      </c>
      <c r="E212" s="13">
        <f>'[1]Accretion Forecasts'!$H227</f>
        <v>47.52</v>
      </c>
      <c r="F212" s="13">
        <f>'[1]UKL_Inflow Forecast'!$L223</f>
        <v>714.97809775776818</v>
      </c>
      <c r="G212" s="13"/>
    </row>
    <row r="213" spans="1:7" x14ac:dyDescent="0.25">
      <c r="A213" s="15">
        <v>43950</v>
      </c>
      <c r="B213" s="13">
        <f>'[1]Accretion Forecasts'!$I228</f>
        <v>18.399999999999999</v>
      </c>
      <c r="C213" s="13">
        <f>'[1]Accretion Forecasts'!$J228</f>
        <v>360</v>
      </c>
      <c r="D213" s="13">
        <f>'[1]Accretion Forecasts'!$G228</f>
        <v>-148.34000000000015</v>
      </c>
      <c r="E213" s="13">
        <f>'[1]Accretion Forecasts'!$H228</f>
        <v>32.94</v>
      </c>
      <c r="F213" s="13">
        <f>'[1]UKL_Inflow Forecast'!$L224</f>
        <v>1643.5493659192562</v>
      </c>
      <c r="G213" s="13"/>
    </row>
    <row r="214" spans="1:7" x14ac:dyDescent="0.25">
      <c r="A214" s="15">
        <v>43951</v>
      </c>
      <c r="B214" s="13">
        <f>'[1]Accretion Forecasts'!$I229</f>
        <v>55.5</v>
      </c>
      <c r="C214" s="13">
        <f>'[1]Accretion Forecasts'!$J229</f>
        <v>380</v>
      </c>
      <c r="D214" s="13">
        <f>'[1]Accretion Forecasts'!$G229</f>
        <v>-77.259999999999991</v>
      </c>
      <c r="E214" s="13">
        <f>'[1]Accretion Forecasts'!$H229</f>
        <v>46.76</v>
      </c>
      <c r="F214" s="13">
        <f>'[1]UKL_Inflow Forecast'!$L225</f>
        <v>1256.0087318385708</v>
      </c>
      <c r="G214" s="13"/>
    </row>
    <row r="215" spans="1:7" x14ac:dyDescent="0.25">
      <c r="A215" s="15">
        <v>43952</v>
      </c>
      <c r="B215" s="13">
        <f>'[1]Accretion Forecasts'!$I230</f>
        <v>26.6</v>
      </c>
      <c r="C215" s="13">
        <f>'[1]Accretion Forecasts'!$J230</f>
        <v>380</v>
      </c>
      <c r="D215" s="13">
        <f>'[1]Accretion Forecasts'!$G230</f>
        <v>-162.91999999999985</v>
      </c>
      <c r="E215" s="13">
        <f>'[1]Accretion Forecasts'!$H230</f>
        <v>49.82</v>
      </c>
      <c r="F215" s="13">
        <f>'[1]UKL_Inflow Forecast'!$L226</f>
        <v>850.45269157201028</v>
      </c>
      <c r="G215" s="13"/>
    </row>
    <row r="216" spans="1:7" x14ac:dyDescent="0.25">
      <c r="A216" s="15">
        <v>43953</v>
      </c>
      <c r="B216" s="13">
        <f>'[1]Accretion Forecasts'!$I231</f>
        <v>32.5</v>
      </c>
      <c r="C216" s="13">
        <f>'[1]Accretion Forecasts'!$J231</f>
        <v>350</v>
      </c>
      <c r="D216" s="13">
        <f>'[1]Accretion Forecasts'!$G231</f>
        <v>-369.49</v>
      </c>
      <c r="E216" s="13">
        <f>'[1]Accretion Forecasts'!$H231</f>
        <v>91.69</v>
      </c>
      <c r="F216" s="13">
        <f>'[1]UKL_Inflow Forecast'!$L227</f>
        <v>833.86498847919017</v>
      </c>
      <c r="G216" s="13"/>
    </row>
    <row r="217" spans="1:7" x14ac:dyDescent="0.25">
      <c r="A217" s="15">
        <v>43954</v>
      </c>
      <c r="B217" s="13">
        <f>'[1]Accretion Forecasts'!$I232</f>
        <v>116</v>
      </c>
      <c r="C217" s="13">
        <f>'[1]Accretion Forecasts'!$J232</f>
        <v>340</v>
      </c>
      <c r="D217" s="13">
        <f>'[1]Accretion Forecasts'!$G232</f>
        <v>-202.86000000000013</v>
      </c>
      <c r="E217" s="13">
        <f>'[1]Accretion Forecasts'!$H232</f>
        <v>118.16</v>
      </c>
      <c r="F217" s="13">
        <f>'[1]UKL_Inflow Forecast'!$L228</f>
        <v>1772.52</v>
      </c>
      <c r="G217" s="13"/>
    </row>
    <row r="218" spans="1:7" x14ac:dyDescent="0.25">
      <c r="A218" s="15">
        <v>43955</v>
      </c>
      <c r="B218" s="13">
        <f>'[1]Accretion Forecasts'!$I233</f>
        <v>91.9</v>
      </c>
      <c r="C218" s="13">
        <f>'[1]Accretion Forecasts'!$J233</f>
        <v>320</v>
      </c>
      <c r="D218" s="13">
        <f>'[1]Accretion Forecasts'!$G233</f>
        <v>132.57999999999993</v>
      </c>
      <c r="E218" s="13">
        <f>'[1]Accretion Forecasts'!$H233</f>
        <v>107.56</v>
      </c>
      <c r="F218" s="13">
        <f>'[1]UKL_Inflow Forecast'!$L229</f>
        <v>470.28332565275429</v>
      </c>
      <c r="G218" s="13"/>
    </row>
    <row r="219" spans="1:7" x14ac:dyDescent="0.25">
      <c r="A219" s="15">
        <v>43956</v>
      </c>
      <c r="B219" s="13">
        <f>'[1]Accretion Forecasts'!$I234</f>
        <v>41.3</v>
      </c>
      <c r="C219" s="13">
        <f>'[1]Accretion Forecasts'!$J234</f>
        <v>310</v>
      </c>
      <c r="D219" s="13">
        <f>'[1]Accretion Forecasts'!$G234</f>
        <v>80.610000000000127</v>
      </c>
      <c r="E219" s="13">
        <f>'[1]Accretion Forecasts'!$H234</f>
        <v>83.09</v>
      </c>
      <c r="F219" s="13">
        <f>'[1]UKL_Inflow Forecast'!$L230</f>
        <v>1253.46</v>
      </c>
      <c r="G219" s="13"/>
    </row>
    <row r="220" spans="1:7" x14ac:dyDescent="0.25">
      <c r="A220" s="15">
        <v>43957</v>
      </c>
      <c r="B220" s="13">
        <f>'[1]Accretion Forecasts'!$I235</f>
        <v>0</v>
      </c>
      <c r="C220" s="13">
        <f>'[1]Accretion Forecasts'!$J235</f>
        <v>300</v>
      </c>
      <c r="D220" s="13">
        <f>'[1]Accretion Forecasts'!$G235</f>
        <v>-73.780000000000086</v>
      </c>
      <c r="E220" s="13">
        <f>'[1]Accretion Forecasts'!$H235</f>
        <v>41.13</v>
      </c>
      <c r="F220" s="13">
        <f>'[1]UKL_Inflow Forecast'!$L231</f>
        <v>1686.1283371736229</v>
      </c>
      <c r="G220" s="13"/>
    </row>
    <row r="221" spans="1:7" x14ac:dyDescent="0.25">
      <c r="A221" s="15">
        <v>43958</v>
      </c>
      <c r="B221" s="13">
        <f>'[1]Accretion Forecasts'!$I236</f>
        <v>0</v>
      </c>
      <c r="C221" s="13">
        <f>'[1]Accretion Forecasts'!$J236</f>
        <v>300</v>
      </c>
      <c r="D221" s="13">
        <f>'[1]Accretion Forecasts'!$G236</f>
        <v>-256.88341304016569</v>
      </c>
      <c r="E221" s="13">
        <f>'[1]Accretion Forecasts'!$H236</f>
        <v>50.97</v>
      </c>
      <c r="F221" s="13">
        <f>'[1]UKL_Inflow Forecast'!$L232</f>
        <v>757.83166282637717</v>
      </c>
      <c r="G221" s="13"/>
    </row>
    <row r="222" spans="1:7" x14ac:dyDescent="0.25">
      <c r="A222" s="15">
        <v>43959</v>
      </c>
      <c r="B222" s="13">
        <f>'[1]Accretion Forecasts'!$I237</f>
        <v>0</v>
      </c>
      <c r="C222" s="13">
        <f>'[1]Accretion Forecasts'!$J237</f>
        <v>280</v>
      </c>
      <c r="D222" s="13">
        <f>'[1]Accretion Forecasts'!$G237</f>
        <v>-110.73341304016571</v>
      </c>
      <c r="E222" s="13">
        <f>'[1]Accretion Forecasts'!$H237</f>
        <v>34.22</v>
      </c>
      <c r="F222" s="13">
        <f>'[1]UKL_Inflow Forecast'!$L233</f>
        <v>1008.5799999999999</v>
      </c>
      <c r="G222" s="13"/>
    </row>
    <row r="223" spans="1:7" x14ac:dyDescent="0.25">
      <c r="A223" s="15">
        <v>43960</v>
      </c>
      <c r="B223" s="13">
        <f>'[1]Accretion Forecasts'!$I238</f>
        <v>0</v>
      </c>
      <c r="C223" s="13">
        <f>'[1]Accretion Forecasts'!$J238</f>
        <v>280</v>
      </c>
      <c r="D223" s="13">
        <f>'[1]Accretion Forecasts'!$G238</f>
        <v>2.9265869598342533</v>
      </c>
      <c r="E223" s="13">
        <f>'[1]Accretion Forecasts'!$H238</f>
        <v>25.16</v>
      </c>
      <c r="F223" s="13">
        <f>'[1]UKL_Inflow Forecast'!$L234</f>
        <v>890.29</v>
      </c>
      <c r="G223" s="13"/>
    </row>
    <row r="224" spans="1:7" x14ac:dyDescent="0.25">
      <c r="A224" s="15">
        <v>43961</v>
      </c>
      <c r="B224" s="13">
        <f>'[1]Accretion Forecasts'!$I239</f>
        <v>0</v>
      </c>
      <c r="C224" s="13">
        <f>'[1]Accretion Forecasts'!$J239</f>
        <v>280</v>
      </c>
      <c r="D224" s="13">
        <f>'[1]Accretion Forecasts'!$G239</f>
        <v>-105.11341304016571</v>
      </c>
      <c r="E224" s="13">
        <f>'[1]Accretion Forecasts'!$H239</f>
        <v>20.5</v>
      </c>
      <c r="F224" s="13">
        <f>'[1]UKL_Inflow Forecast'!$L235</f>
        <v>538.86166282637714</v>
      </c>
      <c r="G224" s="13"/>
    </row>
    <row r="225" spans="1:7" x14ac:dyDescent="0.25">
      <c r="A225" s="15">
        <v>43962</v>
      </c>
      <c r="B225" s="13">
        <f>'[1]Accretion Forecasts'!$I240</f>
        <v>0</v>
      </c>
      <c r="C225" s="13">
        <f>'[1]Accretion Forecasts'!$J240</f>
        <v>280</v>
      </c>
      <c r="D225" s="13">
        <f>'[1]Accretion Forecasts'!$G240</f>
        <v>-102.85341304016583</v>
      </c>
      <c r="E225" s="13">
        <f>'[1]Accretion Forecasts'!$H240</f>
        <v>21.57</v>
      </c>
      <c r="F225" s="13">
        <f>'[1]UKL_Inflow Forecast'!$L236</f>
        <v>-135.66646754843481</v>
      </c>
      <c r="G225" s="13"/>
    </row>
    <row r="226" spans="1:7" x14ac:dyDescent="0.25">
      <c r="A226" s="15">
        <v>43963</v>
      </c>
      <c r="B226" s="13">
        <f>'[1]Accretion Forecasts'!$I241</f>
        <v>0</v>
      </c>
      <c r="C226" s="13">
        <f>'[1]Accretion Forecasts'!$J241</f>
        <v>270</v>
      </c>
      <c r="D226" s="13">
        <f>'[1]Accretion Forecasts'!$G241</f>
        <v>-242.45341304016551</v>
      </c>
      <c r="E226" s="13">
        <f>'[1]Accretion Forecasts'!$H241</f>
        <v>57.34</v>
      </c>
      <c r="F226" s="13">
        <f>'[1]UKL_Inflow Forecast'!$L237</f>
        <v>1409.19</v>
      </c>
      <c r="G226" s="13"/>
    </row>
    <row r="227" spans="1:7" x14ac:dyDescent="0.25">
      <c r="A227" s="15">
        <v>43964</v>
      </c>
      <c r="B227" s="13">
        <f>'[1]Accretion Forecasts'!$I242</f>
        <v>0</v>
      </c>
      <c r="C227" s="13">
        <f>'[1]Accretion Forecasts'!$J242</f>
        <v>260</v>
      </c>
      <c r="D227" s="13">
        <f>'[1]Accretion Forecasts'!$G242</f>
        <v>-190.18341304016553</v>
      </c>
      <c r="E227" s="13">
        <f>'[1]Accretion Forecasts'!$H242</f>
        <v>97.77</v>
      </c>
      <c r="F227" s="13">
        <f>'[1]UKL_Inflow Forecast'!$L238</f>
        <v>1231.42</v>
      </c>
      <c r="G227" s="13"/>
    </row>
    <row r="228" spans="1:7" x14ac:dyDescent="0.25">
      <c r="A228" s="15">
        <v>43965</v>
      </c>
      <c r="B228" s="13">
        <f>'[1]Accretion Forecasts'!$I243</f>
        <v>0</v>
      </c>
      <c r="C228" s="13">
        <f>'[1]Accretion Forecasts'!$J243</f>
        <v>260</v>
      </c>
      <c r="D228" s="13">
        <f>'[1]Accretion Forecasts'!$G243</f>
        <v>67.446586959834235</v>
      </c>
      <c r="E228" s="13">
        <f>'[1]Accretion Forecasts'!$H243</f>
        <v>139.44</v>
      </c>
      <c r="F228" s="13">
        <f>'[1]UKL_Inflow Forecast'!$L239</f>
        <v>2231.0164675484348</v>
      </c>
      <c r="G228" s="13"/>
    </row>
    <row r="229" spans="1:7" x14ac:dyDescent="0.25">
      <c r="A229" s="15">
        <v>43966</v>
      </c>
      <c r="B229" s="13">
        <f>'[1]Accretion Forecasts'!$I244</f>
        <v>0</v>
      </c>
      <c r="C229" s="13">
        <f>'[1]Accretion Forecasts'!$J244</f>
        <v>260</v>
      </c>
      <c r="D229" s="13">
        <f>'[1]Accretion Forecasts'!$G244</f>
        <v>2.0065869598342942</v>
      </c>
      <c r="E229" s="13">
        <f>'[1]Accretion Forecasts'!$H244</f>
        <v>166.42</v>
      </c>
      <c r="F229" s="13">
        <f>'[1]UKL_Inflow Forecast'!$L240</f>
        <v>1393.5583371736229</v>
      </c>
      <c r="G229" s="13"/>
    </row>
    <row r="230" spans="1:7" x14ac:dyDescent="0.25">
      <c r="A230" s="15">
        <v>43967</v>
      </c>
      <c r="B230" s="13">
        <f>'[1]Accretion Forecasts'!$I245</f>
        <v>0</v>
      </c>
      <c r="C230" s="13">
        <f>'[1]Accretion Forecasts'!$J245</f>
        <v>260</v>
      </c>
      <c r="D230" s="13">
        <f>'[1]Accretion Forecasts'!$G245</f>
        <v>-102.18341304016542</v>
      </c>
      <c r="E230" s="13">
        <f>'[1]Accretion Forecasts'!$H245</f>
        <v>163.89</v>
      </c>
      <c r="F230" s="13">
        <f>'[1]UKL_Inflow Forecast'!$L241</f>
        <v>1099.51</v>
      </c>
      <c r="G230" s="13"/>
    </row>
    <row r="231" spans="1:7" x14ac:dyDescent="0.25">
      <c r="A231" s="15">
        <v>43968</v>
      </c>
      <c r="B231" s="13">
        <f>'[1]Accretion Forecasts'!$I246</f>
        <v>0</v>
      </c>
      <c r="C231" s="13">
        <f>'[1]Accretion Forecasts'!$J246</f>
        <v>260</v>
      </c>
      <c r="D231" s="13">
        <f>'[1]Accretion Forecasts'!$G246</f>
        <v>-218.90341304016556</v>
      </c>
      <c r="E231" s="13">
        <f>'[1]Accretion Forecasts'!$H246</f>
        <v>160.24</v>
      </c>
      <c r="F231" s="13">
        <f>'[1]UKL_Inflow Forecast'!$L242</f>
        <v>2549.0550115208098</v>
      </c>
      <c r="G231" s="13"/>
    </row>
    <row r="232" spans="1:7" x14ac:dyDescent="0.25">
      <c r="A232" s="15">
        <v>43969</v>
      </c>
      <c r="B232" s="13">
        <f>'[1]Accretion Forecasts'!$I247</f>
        <v>0</v>
      </c>
      <c r="C232" s="13">
        <f>'[1]Accretion Forecasts'!$J247</f>
        <v>320</v>
      </c>
      <c r="D232" s="13">
        <f>'[1]Accretion Forecasts'!$G247</f>
        <v>-28.513413040165688</v>
      </c>
      <c r="E232" s="13">
        <f>'[1]Accretion Forecasts'!$H247</f>
        <v>119.4</v>
      </c>
      <c r="F232" s="13">
        <f>'[1]UKL_Inflow Forecast'!$L243</f>
        <v>3257.5139827752355</v>
      </c>
      <c r="G232" s="13"/>
    </row>
    <row r="233" spans="1:7" x14ac:dyDescent="0.25">
      <c r="A233" s="15">
        <v>43970</v>
      </c>
      <c r="B233" s="13">
        <f>'[1]Accretion Forecasts'!$I248</f>
        <v>0</v>
      </c>
      <c r="C233" s="13">
        <f>'[1]Accretion Forecasts'!$J248</f>
        <v>360</v>
      </c>
      <c r="D233" s="13">
        <f>'[1]Accretion Forecasts'!$G248</f>
        <v>-94.133413040165578</v>
      </c>
      <c r="E233" s="13">
        <f>'[1]Accretion Forecasts'!$H248</f>
        <v>189.02</v>
      </c>
      <c r="F233" s="13">
        <f>'[1]UKL_Inflow Forecast'!$L244</f>
        <v>1914.0612681614293</v>
      </c>
      <c r="G233" s="13"/>
    </row>
    <row r="234" spans="1:7" x14ac:dyDescent="0.25">
      <c r="A234" s="15">
        <v>43971</v>
      </c>
      <c r="B234" s="13">
        <f>'[1]Accretion Forecasts'!$I249</f>
        <v>0</v>
      </c>
      <c r="C234" s="13">
        <f>'[1]Accretion Forecasts'!$J249</f>
        <v>340</v>
      </c>
      <c r="D234" s="13">
        <f>'[1]Accretion Forecasts'!$G249</f>
        <v>-124.15341304016556</v>
      </c>
      <c r="E234" s="13">
        <f>'[1]Accretion Forecasts'!$H249</f>
        <v>172.04</v>
      </c>
      <c r="F234" s="13">
        <f>'[1]UKL_Inflow Forecast'!$L245</f>
        <v>1507.9306340807439</v>
      </c>
      <c r="G234" s="13"/>
    </row>
    <row r="235" spans="1:7" x14ac:dyDescent="0.25">
      <c r="A235" s="15">
        <v>43972</v>
      </c>
      <c r="B235" s="13">
        <f>'[1]Accretion Forecasts'!$I250</f>
        <v>20.9</v>
      </c>
      <c r="C235" s="13">
        <f>'[1]Accretion Forecasts'!$J250</f>
        <v>300</v>
      </c>
      <c r="D235" s="13">
        <f>'[1]Accretion Forecasts'!$G250</f>
        <v>-81.443413040165751</v>
      </c>
      <c r="E235" s="13">
        <f>'[1]Accretion Forecasts'!$H250</f>
        <v>134.43</v>
      </c>
      <c r="F235" s="13">
        <f>'[1]UKL_Inflow Forecast'!$L246</f>
        <v>1035.19</v>
      </c>
      <c r="G235" s="13"/>
    </row>
    <row r="236" spans="1:7" x14ac:dyDescent="0.25">
      <c r="A236" s="15">
        <v>43973</v>
      </c>
      <c r="B236" s="13">
        <f>'[1]Accretion Forecasts'!$I251</f>
        <v>37.1</v>
      </c>
      <c r="C236" s="13">
        <f>'[1]Accretion Forecasts'!$J251</f>
        <v>270</v>
      </c>
      <c r="D236" s="13">
        <f>'[1]Accretion Forecasts'!$G251</f>
        <v>-56.723413040165724</v>
      </c>
      <c r="E236" s="13">
        <f>'[1]Accretion Forecasts'!$H251</f>
        <v>136.31</v>
      </c>
      <c r="F236" s="13">
        <f>'[1]UKL_Inflow Forecast'!$L247</f>
        <v>1000.04</v>
      </c>
      <c r="G236" s="13"/>
    </row>
    <row r="237" spans="1:7" x14ac:dyDescent="0.25">
      <c r="A237" s="15">
        <v>43974</v>
      </c>
      <c r="B237" s="13">
        <f>'[1]Accretion Forecasts'!$I252</f>
        <v>0</v>
      </c>
      <c r="C237" s="13">
        <f>'[1]Accretion Forecasts'!$J252</f>
        <v>270</v>
      </c>
      <c r="D237" s="13">
        <f>'[1]Accretion Forecasts'!$G252</f>
        <v>47.536586959834267</v>
      </c>
      <c r="E237" s="13">
        <f>'[1]Accretion Forecasts'!$H252</f>
        <v>102.65</v>
      </c>
      <c r="F237" s="13">
        <f>'[1]UKL_Inflow Forecast'!$L248</f>
        <v>522.21936591925601</v>
      </c>
      <c r="G237" s="13"/>
    </row>
    <row r="238" spans="1:7" x14ac:dyDescent="0.25">
      <c r="A238" s="15">
        <v>43975</v>
      </c>
      <c r="B238" s="13">
        <f>'[1]Accretion Forecasts'!$I253</f>
        <v>0</v>
      </c>
      <c r="C238" s="13">
        <f>'[1]Accretion Forecasts'!$J253</f>
        <v>260</v>
      </c>
      <c r="D238" s="13">
        <f>'[1]Accretion Forecasts'!$G253</f>
        <v>-1.1134130401657103</v>
      </c>
      <c r="E238" s="13">
        <f>'[1]Accretion Forecasts'!$H253</f>
        <v>98.1</v>
      </c>
      <c r="F238" s="13">
        <f>'[1]UKL_Inflow Forecast'!$L249</f>
        <v>1025.28</v>
      </c>
      <c r="G238" s="13"/>
    </row>
    <row r="239" spans="1:7" x14ac:dyDescent="0.25">
      <c r="A239" s="15">
        <v>43976</v>
      </c>
      <c r="B239" s="13">
        <f>'[1]Accretion Forecasts'!$I254</f>
        <v>0</v>
      </c>
      <c r="C239" s="13">
        <f>'[1]Accretion Forecasts'!$J254</f>
        <v>260</v>
      </c>
      <c r="D239" s="13">
        <f>'[1]Accretion Forecasts'!$G254</f>
        <v>-291.8634130401656</v>
      </c>
      <c r="E239" s="13">
        <f>'[1]Accretion Forecasts'!$H254</f>
        <v>80.25</v>
      </c>
      <c r="F239" s="13">
        <f>'[1]UKL_Inflow Forecast'!$L250</f>
        <v>1352.72</v>
      </c>
      <c r="G239" s="13"/>
    </row>
    <row r="240" spans="1:7" x14ac:dyDescent="0.25">
      <c r="A240" s="15">
        <v>43977</v>
      </c>
      <c r="B240" s="13">
        <f>'[1]Accretion Forecasts'!$I255</f>
        <v>31.8</v>
      </c>
      <c r="C240" s="13">
        <f>'[1]Accretion Forecasts'!$J255</f>
        <v>250</v>
      </c>
      <c r="D240" s="13">
        <f>'[1]Accretion Forecasts'!$G255</f>
        <v>-359.10341304016561</v>
      </c>
      <c r="E240" s="13">
        <f>'[1]Accretion Forecasts'!$H255</f>
        <v>50.29</v>
      </c>
      <c r="F240" s="13">
        <f>'[1]UKL_Inflow Forecast'!$L251</f>
        <v>1009.0693659193148</v>
      </c>
      <c r="G240" s="13"/>
    </row>
    <row r="241" spans="1:7" x14ac:dyDescent="0.25">
      <c r="A241" s="15">
        <v>43978</v>
      </c>
      <c r="B241" s="13">
        <f>'[1]Accretion Forecasts'!$I256</f>
        <v>0</v>
      </c>
      <c r="C241" s="13">
        <f>'[1]Accretion Forecasts'!$J256</f>
        <v>240</v>
      </c>
      <c r="D241" s="13">
        <f>'[1]Accretion Forecasts'!$G256</f>
        <v>-74.843413040165615</v>
      </c>
      <c r="E241" s="13">
        <f>'[1]Accretion Forecasts'!$H256</f>
        <v>36.130000000000003</v>
      </c>
      <c r="F241" s="13">
        <f>'[1]UKL_Inflow Forecast'!$L252</f>
        <v>1264.5999999999999</v>
      </c>
      <c r="G241" s="13"/>
    </row>
    <row r="242" spans="1:7" x14ac:dyDescent="0.25">
      <c r="A242" s="15">
        <v>43979</v>
      </c>
      <c r="B242" s="13">
        <f>'[1]Accretion Forecasts'!$I257</f>
        <v>0</v>
      </c>
      <c r="C242" s="13">
        <f>'[1]Accretion Forecasts'!$J257</f>
        <v>240</v>
      </c>
      <c r="D242" s="13">
        <f>'[1]Accretion Forecasts'!$G257</f>
        <v>0.94658695983434882</v>
      </c>
      <c r="E242" s="13">
        <f>'[1]Accretion Forecasts'!$H257</f>
        <v>23.94</v>
      </c>
      <c r="F242" s="13">
        <f>'[1]UKL_Inflow Forecast'!$L253</f>
        <v>1191.92</v>
      </c>
      <c r="G242" s="13"/>
    </row>
    <row r="243" spans="1:7" x14ac:dyDescent="0.25">
      <c r="A243" s="15">
        <v>43980</v>
      </c>
      <c r="B243" s="13">
        <f>'[1]Accretion Forecasts'!$I258</f>
        <v>0</v>
      </c>
      <c r="C243" s="13">
        <f>'[1]Accretion Forecasts'!$J258</f>
        <v>240</v>
      </c>
      <c r="D243" s="13">
        <f>'[1]Accretion Forecasts'!$G258</f>
        <v>-52.963413040165733</v>
      </c>
      <c r="E243" s="13">
        <f>'[1]Accretion Forecasts'!$H258</f>
        <v>21.65</v>
      </c>
      <c r="F243" s="13">
        <f>'[1]UKL_Inflow Forecast'!$L254</f>
        <v>250.97873183851206</v>
      </c>
      <c r="G243" s="13"/>
    </row>
    <row r="244" spans="1:7" x14ac:dyDescent="0.25">
      <c r="A244" s="15">
        <v>43981</v>
      </c>
      <c r="B244" s="13">
        <f>'[1]Accretion Forecasts'!$I259</f>
        <v>0</v>
      </c>
      <c r="C244" s="13">
        <f>'[1]Accretion Forecasts'!$J259</f>
        <v>260</v>
      </c>
      <c r="D244" s="13">
        <f>'[1]Accretion Forecasts'!$G259</f>
        <v>-137.67341304016566</v>
      </c>
      <c r="E244" s="13">
        <f>'[1]Accretion Forecasts'!$H259</f>
        <v>22.56</v>
      </c>
      <c r="F244" s="13">
        <f>'[1]UKL_Inflow Forecast'!$L255</f>
        <v>625.94166282637718</v>
      </c>
      <c r="G244" s="13"/>
    </row>
    <row r="245" spans="1:7" x14ac:dyDescent="0.25">
      <c r="A245" s="15">
        <v>43982</v>
      </c>
      <c r="B245" s="13">
        <f>'[1]Accretion Forecasts'!$I260</f>
        <v>0</v>
      </c>
      <c r="C245" s="13">
        <f>'[1]Accretion Forecasts'!$J260</f>
        <v>320</v>
      </c>
      <c r="D245" s="13">
        <f>'[1]Accretion Forecasts'!$G260</f>
        <v>-65.11341304016571</v>
      </c>
      <c r="E245" s="13">
        <f>'[1]Accretion Forecasts'!$H260</f>
        <v>20.8</v>
      </c>
      <c r="F245" s="13">
        <f>'[1]UKL_Inflow Forecast'!$L256</f>
        <v>1899.008971254367</v>
      </c>
      <c r="G245" s="13"/>
    </row>
    <row r="246" spans="1:7" x14ac:dyDescent="0.25">
      <c r="A246" s="15">
        <v>43983</v>
      </c>
      <c r="B246" s="13">
        <f>'[1]Accretion Forecasts'!$I261</f>
        <v>0</v>
      </c>
      <c r="C246" s="13">
        <f>'[1]Accretion Forecasts'!$J261</f>
        <v>350</v>
      </c>
      <c r="D246" s="13">
        <f>'[1]Accretion Forecasts'!$G261</f>
        <v>-24.263413040165688</v>
      </c>
      <c r="E246" s="13">
        <f>'[1]Accretion Forecasts'!$H261</f>
        <v>24.45</v>
      </c>
      <c r="F246" s="13">
        <f>'[1]UKL_Inflow Forecast'!$L257</f>
        <v>982.76</v>
      </c>
      <c r="G246" s="13"/>
    </row>
    <row r="247" spans="1:7" x14ac:dyDescent="0.25">
      <c r="A247" s="15">
        <v>43984</v>
      </c>
      <c r="B247" s="13">
        <f>'[1]Accretion Forecasts'!$I262</f>
        <v>0</v>
      </c>
      <c r="C247" s="13">
        <f>'[1]Accretion Forecasts'!$J262</f>
        <v>350</v>
      </c>
      <c r="D247" s="13">
        <f>'[1]Accretion Forecasts'!$G262</f>
        <v>20.346586959834212</v>
      </c>
      <c r="E247" s="13">
        <f>'[1]Accretion Forecasts'!$H262</f>
        <v>32.64</v>
      </c>
      <c r="F247" s="13">
        <f>'[1]UKL_Inflow Forecast'!$L258</f>
        <v>1002.69</v>
      </c>
      <c r="G247" s="13"/>
    </row>
    <row r="248" spans="1:7" x14ac:dyDescent="0.25">
      <c r="A248" s="15">
        <v>43985</v>
      </c>
      <c r="B248" s="13">
        <f>'[1]Accretion Forecasts'!$I263</f>
        <v>0</v>
      </c>
      <c r="C248" s="13">
        <f>'[1]Accretion Forecasts'!$J263</f>
        <v>320</v>
      </c>
      <c r="D248" s="13">
        <f>'[1]Accretion Forecasts'!$G263</f>
        <v>-26.823413040165747</v>
      </c>
      <c r="E248" s="13">
        <f>'[1]Accretion Forecasts'!$H263</f>
        <v>72.209999999999994</v>
      </c>
      <c r="F248" s="13">
        <f>'[1]UKL_Inflow Forecast'!$L259</f>
        <v>598.80936591925604</v>
      </c>
      <c r="G248" s="13"/>
    </row>
    <row r="249" spans="1:7" x14ac:dyDescent="0.25">
      <c r="A249" s="15">
        <v>43986</v>
      </c>
      <c r="B249" s="13">
        <f>'[1]Accretion Forecasts'!$I264</f>
        <v>0</v>
      </c>
      <c r="C249" s="13">
        <f>'[1]Accretion Forecasts'!$J264</f>
        <v>300</v>
      </c>
      <c r="D249" s="13">
        <f>'[1]Accretion Forecasts'!$G264</f>
        <v>-46.563413040165642</v>
      </c>
      <c r="E249" s="13">
        <f>'[1]Accretion Forecasts'!$H264</f>
        <v>77.150000000000006</v>
      </c>
      <c r="F249" s="13">
        <f>'[1]UKL_Inflow Forecast'!$L260</f>
        <v>604.97166282637716</v>
      </c>
      <c r="G249" s="13"/>
    </row>
    <row r="250" spans="1:7" x14ac:dyDescent="0.25">
      <c r="A250" s="15">
        <v>43987</v>
      </c>
      <c r="B250" s="13">
        <f>'[1]Accretion Forecasts'!$I265</f>
        <v>0</v>
      </c>
      <c r="C250" s="13">
        <f>'[1]Accretion Forecasts'!$J265</f>
        <v>290</v>
      </c>
      <c r="D250" s="13">
        <f>'[1]Accretion Forecasts'!$G265</f>
        <v>-56.313413040165756</v>
      </c>
      <c r="E250" s="13">
        <f>'[1]Accretion Forecasts'!$H265</f>
        <v>87.2</v>
      </c>
      <c r="F250" s="13">
        <f>'[1]UKL_Inflow Forecast'!$L261</f>
        <v>-230.82501152086849</v>
      </c>
      <c r="G250" s="13"/>
    </row>
    <row r="251" spans="1:7" x14ac:dyDescent="0.25">
      <c r="A251" s="15">
        <v>43988</v>
      </c>
      <c r="B251" s="13">
        <f>'[1]Accretion Forecasts'!$I266</f>
        <v>50</v>
      </c>
      <c r="C251" s="13">
        <f>'[1]Accretion Forecasts'!$J266</f>
        <v>280</v>
      </c>
      <c r="D251" s="13">
        <f>'[1]Accretion Forecasts'!$G266</f>
        <v>-222.60341304016561</v>
      </c>
      <c r="E251" s="13">
        <f>'[1]Accretion Forecasts'!$H266</f>
        <v>102.49</v>
      </c>
      <c r="F251" s="13">
        <f>'[1]UKL_Inflow Forecast'!$L262</f>
        <v>320.31332565281298</v>
      </c>
      <c r="G251" s="13"/>
    </row>
    <row r="252" spans="1:7" x14ac:dyDescent="0.25">
      <c r="A252" s="15">
        <v>43989</v>
      </c>
      <c r="B252" s="13">
        <f>'[1]Accretion Forecasts'!$I267</f>
        <v>40</v>
      </c>
      <c r="C252" s="13">
        <f>'[1]Accretion Forecasts'!$J267</f>
        <v>280</v>
      </c>
      <c r="D252" s="13">
        <f>'[1]Accretion Forecasts'!$G267</f>
        <v>-57.053413040165765</v>
      </c>
      <c r="E252" s="13">
        <f>'[1]Accretion Forecasts'!$H267</f>
        <v>93.94</v>
      </c>
      <c r="F252" s="13">
        <f>'[1]UKL_Inflow Forecast'!$L263</f>
        <v>1484.738337173623</v>
      </c>
      <c r="G252" s="13"/>
    </row>
    <row r="253" spans="1:7" x14ac:dyDescent="0.25">
      <c r="A253" s="15">
        <v>43990</v>
      </c>
      <c r="B253" s="13">
        <f>'[1]Accretion Forecasts'!$I268</f>
        <v>33.4</v>
      </c>
      <c r="C253" s="13">
        <f>'[1]Accretion Forecasts'!$J268</f>
        <v>270</v>
      </c>
      <c r="D253" s="13">
        <f>'[1]Accretion Forecasts'!$G268</f>
        <v>-65.983413040165715</v>
      </c>
      <c r="E253" s="13">
        <f>'[1]Accretion Forecasts'!$H268</f>
        <v>80.97</v>
      </c>
      <c r="F253" s="13">
        <f>'[1]UKL_Inflow Forecast'!$L264</f>
        <v>-314.46501152086847</v>
      </c>
      <c r="G253" s="13"/>
    </row>
    <row r="254" spans="1:7" x14ac:dyDescent="0.25">
      <c r="A254" s="15">
        <v>43991</v>
      </c>
      <c r="B254" s="13">
        <f>'[1]Accretion Forecasts'!$I269</f>
        <v>67.400000000000006</v>
      </c>
      <c r="C254" s="13">
        <f>'[1]Accretion Forecasts'!$J269</f>
        <v>270</v>
      </c>
      <c r="D254" s="13">
        <f>'[1]Accretion Forecasts'!$G269</f>
        <v>-101.07341304016563</v>
      </c>
      <c r="E254" s="13">
        <f>'[1]Accretion Forecasts'!$H269</f>
        <v>77.56</v>
      </c>
      <c r="F254" s="13">
        <f>'[1]UKL_Inflow Forecast'!$L265</f>
        <v>646.63166282637712</v>
      </c>
      <c r="G254" s="13"/>
    </row>
    <row r="255" spans="1:7" x14ac:dyDescent="0.25">
      <c r="A255" s="15">
        <v>43992</v>
      </c>
      <c r="B255" s="13">
        <f>'[1]Accretion Forecasts'!$I270</f>
        <v>0</v>
      </c>
      <c r="C255" s="13">
        <f>'[1]Accretion Forecasts'!$J270</f>
        <v>260</v>
      </c>
      <c r="D255" s="13">
        <f>'[1]Accretion Forecasts'!$G270</f>
        <v>-68.973413040165724</v>
      </c>
      <c r="E255" s="13">
        <f>'[1]Accretion Forecasts'!$H270</f>
        <v>81.86</v>
      </c>
      <c r="F255" s="13">
        <f>'[1]UKL_Inflow Forecast'!$L266</f>
        <v>1414.5818696251881</v>
      </c>
      <c r="G255" s="13"/>
    </row>
    <row r="256" spans="1:7" x14ac:dyDescent="0.25">
      <c r="A256" s="15">
        <v>43993</v>
      </c>
      <c r="B256" s="13">
        <f>'[1]Accretion Forecasts'!$I271</f>
        <v>0</v>
      </c>
      <c r="C256" s="13">
        <f>'[1]Accretion Forecasts'!$J271</f>
        <v>260</v>
      </c>
      <c r="D256" s="13">
        <f>'[1]Accretion Forecasts'!$G271</f>
        <v>66.00658695983384</v>
      </c>
      <c r="E256" s="13">
        <f>'[1]Accretion Forecasts'!$H271</f>
        <v>68.28</v>
      </c>
      <c r="F256" s="13">
        <f>'[1]UKL_Inflow Forecast'!$L267</f>
        <v>852.33082719536105</v>
      </c>
      <c r="G256" s="13"/>
    </row>
    <row r="257" spans="1:7" x14ac:dyDescent="0.25">
      <c r="A257" s="15">
        <v>43994</v>
      </c>
      <c r="B257" s="13">
        <f>'[1]Accretion Forecasts'!$I272</f>
        <v>0</v>
      </c>
      <c r="C257" s="13">
        <f>'[1]Accretion Forecasts'!$J272</f>
        <v>260</v>
      </c>
      <c r="D257" s="13">
        <f>'[1]Accretion Forecasts'!$G272</f>
        <v>-122.01341304016569</v>
      </c>
      <c r="E257" s="13">
        <f>'[1]Accretion Forecasts'!$H272</f>
        <v>53.9</v>
      </c>
      <c r="F257" s="13">
        <f>'[1]UKL_Inflow Forecast'!$L268</f>
        <v>855.87082719536102</v>
      </c>
      <c r="G257" s="13"/>
    </row>
    <row r="258" spans="1:7" x14ac:dyDescent="0.25">
      <c r="A258" s="15">
        <v>43995</v>
      </c>
      <c r="B258" s="13">
        <f>'[1]Accretion Forecasts'!$I273</f>
        <v>0</v>
      </c>
      <c r="C258" s="13">
        <f>'[1]Accretion Forecasts'!$J273</f>
        <v>260</v>
      </c>
      <c r="D258" s="13">
        <f>'[1]Accretion Forecasts'!$G273</f>
        <v>-352.62341304016581</v>
      </c>
      <c r="E258" s="13">
        <f>'[1]Accretion Forecasts'!$H273</f>
        <v>52.31</v>
      </c>
      <c r="F258" s="13">
        <f>'[1]UKL_Inflow Forecast'!$L269</f>
        <v>666.93319686749203</v>
      </c>
      <c r="G258" s="13"/>
    </row>
    <row r="259" spans="1:7" x14ac:dyDescent="0.25">
      <c r="A259" s="15">
        <v>43996</v>
      </c>
      <c r="B259" s="13">
        <f>'[1]Accretion Forecasts'!$I274</f>
        <v>68</v>
      </c>
      <c r="C259" s="13">
        <f>'[1]Accretion Forecasts'!$J274</f>
        <v>280</v>
      </c>
      <c r="D259" s="13">
        <f>'[1]Accretion Forecasts'!$G274</f>
        <v>36.776586959834503</v>
      </c>
      <c r="E259" s="13">
        <f>'[1]Accretion Forecasts'!$H274</f>
        <v>51.61</v>
      </c>
      <c r="F259" s="13">
        <f>'[1]UKL_Inflow Forecast'!$L270</f>
        <v>-598.00501655219819</v>
      </c>
      <c r="G259" s="13"/>
    </row>
    <row r="260" spans="1:7" x14ac:dyDescent="0.25">
      <c r="A260" s="15">
        <v>43997</v>
      </c>
      <c r="B260" s="13">
        <f>'[1]Accretion Forecasts'!$I275</f>
        <v>37.700000000000003</v>
      </c>
      <c r="C260" s="13">
        <f>'[1]Accretion Forecasts'!$J275</f>
        <v>270</v>
      </c>
      <c r="D260" s="13">
        <f>'[1]Accretion Forecasts'!$G275</f>
        <v>128.54658695983426</v>
      </c>
      <c r="E260" s="13">
        <f>'[1]Accretion Forecasts'!$H275</f>
        <v>53.24</v>
      </c>
      <c r="F260" s="13">
        <f>'[1]UKL_Inflow Forecast'!$L271</f>
        <v>941.09099668956037</v>
      </c>
      <c r="G260" s="13"/>
    </row>
    <row r="261" spans="1:7" x14ac:dyDescent="0.25">
      <c r="A261" s="15">
        <v>43998</v>
      </c>
      <c r="B261" s="13">
        <f>'[1]Accretion Forecasts'!$I276</f>
        <v>0</v>
      </c>
      <c r="C261" s="13">
        <f>'[1]Accretion Forecasts'!$J276</f>
        <v>260</v>
      </c>
      <c r="D261" s="13">
        <f>'[1]Accretion Forecasts'!$G276</f>
        <v>-89.703413040165515</v>
      </c>
      <c r="E261" s="13">
        <f>'[1]Accretion Forecasts'!$H276</f>
        <v>54.59</v>
      </c>
      <c r="F261" s="13">
        <f>'[1]UKL_Inflow Forecast'!$L272</f>
        <v>771.63536072607189</v>
      </c>
      <c r="G261" s="13"/>
    </row>
    <row r="262" spans="1:7" x14ac:dyDescent="0.25">
      <c r="A262" s="15">
        <v>43999</v>
      </c>
      <c r="B262" s="13">
        <f>'[1]Accretion Forecasts'!$I277</f>
        <v>55.8</v>
      </c>
      <c r="C262" s="13">
        <f>'[1]Accretion Forecasts'!$J277</f>
        <v>260</v>
      </c>
      <c r="D262" s="13">
        <f>'[1]Accretion Forecasts'!$G277</f>
        <v>-158.69341304016552</v>
      </c>
      <c r="E262" s="13">
        <f>'[1]Accretion Forecasts'!$H277</f>
        <v>89.38</v>
      </c>
      <c r="F262" s="13">
        <f>'[1]UKL_Inflow Forecast'!$L273</f>
        <v>812.80872807308174</v>
      </c>
      <c r="G262" s="13"/>
    </row>
    <row r="263" spans="1:7" x14ac:dyDescent="0.25">
      <c r="A263" s="15">
        <v>44000</v>
      </c>
      <c r="B263" s="13">
        <f>'[1]Accretion Forecasts'!$I278</f>
        <v>0</v>
      </c>
      <c r="C263" s="13">
        <f>'[1]Accretion Forecasts'!$J278</f>
        <v>260</v>
      </c>
      <c r="D263" s="13">
        <f>'[1]Accretion Forecasts'!$G278</f>
        <v>-40.081360132923919</v>
      </c>
      <c r="E263" s="13">
        <f>'[1]Accretion Forecasts'!$H278</f>
        <v>103.66</v>
      </c>
      <c r="F263" s="13">
        <f>'[1]UKL_Inflow Forecast'!$L274</f>
        <v>759.32872807302306</v>
      </c>
      <c r="G263" s="13"/>
    </row>
    <row r="264" spans="1:7" x14ac:dyDescent="0.25">
      <c r="A264" s="15">
        <v>44001</v>
      </c>
      <c r="B264" s="13">
        <f>'[1]Accretion Forecasts'!$I279</f>
        <v>0</v>
      </c>
      <c r="C264" s="13">
        <f>'[1]Accretion Forecasts'!$J279</f>
        <v>260</v>
      </c>
      <c r="D264" s="13">
        <f>'[1]Accretion Forecasts'!$G279</f>
        <v>136.27863986707598</v>
      </c>
      <c r="E264" s="13">
        <f>'[1]Accretion Forecasts'!$H279</f>
        <v>60.42</v>
      </c>
      <c r="F264" s="13">
        <f>'[1]UKL_Inflow Forecast'!$L275</f>
        <v>665.68872807302296</v>
      </c>
      <c r="G264" s="13"/>
    </row>
    <row r="265" spans="1:7" x14ac:dyDescent="0.25">
      <c r="A265" s="15">
        <v>44002</v>
      </c>
      <c r="B265" s="13">
        <f>'[1]Accretion Forecasts'!$I280</f>
        <v>49</v>
      </c>
      <c r="C265" s="13">
        <f>'[1]Accretion Forecasts'!$J280</f>
        <v>260</v>
      </c>
      <c r="D265" s="13">
        <f>'[1]Accretion Forecasts'!$G280</f>
        <v>-78.991360132923774</v>
      </c>
      <c r="E265" s="13">
        <f>'[1]Accretion Forecasts'!$H280</f>
        <v>105.99</v>
      </c>
      <c r="F265" s="13">
        <f>'[1]UKL_Inflow Forecast'!$L276</f>
        <v>368.94309210959312</v>
      </c>
      <c r="G265" s="13"/>
    </row>
    <row r="266" spans="1:7" x14ac:dyDescent="0.25">
      <c r="A266" s="15">
        <v>44003</v>
      </c>
      <c r="B266" s="13">
        <f>'[1]Accretion Forecasts'!$I281</f>
        <v>0</v>
      </c>
      <c r="C266" s="13">
        <f>'[1]Accretion Forecasts'!$J281</f>
        <v>260</v>
      </c>
      <c r="D266" s="13">
        <f>'[1]Accretion Forecasts'!$G281</f>
        <v>-76.571360132923701</v>
      </c>
      <c r="E266" s="13">
        <f>'[1]Accretion Forecasts'!$H281</f>
        <v>103.57</v>
      </c>
      <c r="F266" s="13">
        <f>'[1]UKL_Inflow Forecast'!$L277</f>
        <v>435.36272529050461</v>
      </c>
      <c r="G266" s="13"/>
    </row>
    <row r="267" spans="1:7" x14ac:dyDescent="0.25">
      <c r="A267" s="15">
        <v>44004</v>
      </c>
      <c r="B267" s="13">
        <f>'[1]Accretion Forecasts'!$I282</f>
        <v>46.5</v>
      </c>
      <c r="C267" s="13">
        <f>'[1]Accretion Forecasts'!$J282</f>
        <v>260</v>
      </c>
      <c r="D267" s="13">
        <f>'[1]Accretion Forecasts'!$G282</f>
        <v>13.848639867076145</v>
      </c>
      <c r="E267" s="13">
        <f>'[1]Accretion Forecasts'!$H282</f>
        <v>63.75</v>
      </c>
      <c r="F267" s="13">
        <f>'[1]UKL_Inflow Forecast'!$L278</f>
        <v>609.51515019365013</v>
      </c>
      <c r="G267" s="13"/>
    </row>
    <row r="268" spans="1:7" x14ac:dyDescent="0.25">
      <c r="A268" s="15">
        <v>44005</v>
      </c>
      <c r="B268" s="13">
        <f>'[1]Accretion Forecasts'!$I283</f>
        <v>0</v>
      </c>
      <c r="C268" s="13">
        <f>'[1]Accretion Forecasts'!$J283</f>
        <v>260</v>
      </c>
      <c r="D268" s="13">
        <f>'[1]Accretion Forecasts'!$G283</f>
        <v>56.518639867076104</v>
      </c>
      <c r="E268" s="13">
        <f>'[1]Accretion Forecasts'!$H283</f>
        <v>35.78</v>
      </c>
      <c r="F268" s="13">
        <f>'[1]UKL_Inflow Forecast'!$L279</f>
        <v>540.22515019370883</v>
      </c>
      <c r="G268" s="13"/>
    </row>
    <row r="269" spans="1:7" x14ac:dyDescent="0.25">
      <c r="A269" s="15">
        <v>44006</v>
      </c>
      <c r="B269" s="13">
        <f>'[1]Accretion Forecasts'!$I284</f>
        <v>0</v>
      </c>
      <c r="C269" s="13">
        <f>'[1]Accretion Forecasts'!$J284</f>
        <v>260</v>
      </c>
      <c r="D269" s="13">
        <f>'[1]Accretion Forecasts'!$G284</f>
        <v>-126.56136013292394</v>
      </c>
      <c r="E269" s="13">
        <f>'[1]Accretion Forecasts'!$H284</f>
        <v>20.66</v>
      </c>
      <c r="F269" s="13">
        <f>'[1]UKL_Inflow Forecast'!$L280</f>
        <v>391.76272529050465</v>
      </c>
      <c r="G269" s="13"/>
    </row>
    <row r="270" spans="1:7" x14ac:dyDescent="0.25">
      <c r="A270" s="15">
        <v>44007</v>
      </c>
      <c r="B270" s="13">
        <f>'[1]Accretion Forecasts'!$I285</f>
        <v>0</v>
      </c>
      <c r="C270" s="13">
        <f>'[1]Accretion Forecasts'!$J285</f>
        <v>260</v>
      </c>
      <c r="D270" s="13">
        <f>'[1]Accretion Forecasts'!$G285</f>
        <v>-75.521360132923974</v>
      </c>
      <c r="E270" s="13">
        <f>'[1]Accretion Forecasts'!$H285</f>
        <v>19.920000000000002</v>
      </c>
      <c r="F270" s="13">
        <f>'[1]UKL_Inflow Forecast'!$L281</f>
        <v>428.2456679592654</v>
      </c>
      <c r="G270" s="13"/>
    </row>
    <row r="271" spans="1:7" x14ac:dyDescent="0.25">
      <c r="A271" s="15">
        <v>44008</v>
      </c>
      <c r="B271" s="13">
        <f>'[1]Accretion Forecasts'!$I286</f>
        <v>15</v>
      </c>
      <c r="C271" s="13">
        <f>'[1]Accretion Forecasts'!$J286</f>
        <v>250</v>
      </c>
      <c r="D271" s="13">
        <f>'[1]Accretion Forecasts'!$G286</f>
        <v>-32.831360132923919</v>
      </c>
      <c r="E271" s="13">
        <f>'[1]Accretion Forecasts'!$H286</f>
        <v>21.13</v>
      </c>
      <c r="F271" s="13">
        <f>'[1]UKL_Inflow Forecast'!$L282</f>
        <v>-37.365776054253899</v>
      </c>
      <c r="G271" s="13"/>
    </row>
    <row r="272" spans="1:7" x14ac:dyDescent="0.25">
      <c r="A272" s="15">
        <v>44009</v>
      </c>
      <c r="B272" s="13">
        <f>'[1]Accretion Forecasts'!$I287</f>
        <v>0</v>
      </c>
      <c r="C272" s="13">
        <f>'[1]Accretion Forecasts'!$J287</f>
        <v>250</v>
      </c>
      <c r="D272" s="13">
        <f>'[1]Accretion Forecasts'!$G287</f>
        <v>4.5886398670761537</v>
      </c>
      <c r="E272" s="13">
        <f>'[1]Accretion Forecasts'!$H287</f>
        <v>20.21</v>
      </c>
      <c r="F272" s="13">
        <f>'[1]UKL_Inflow Forecast'!$L283</f>
        <v>-6.3740997928038041</v>
      </c>
      <c r="G272" s="13"/>
    </row>
    <row r="273" spans="1:7" x14ac:dyDescent="0.25">
      <c r="A273" s="15">
        <v>44010</v>
      </c>
      <c r="B273" s="13">
        <f>'[1]Accretion Forecasts'!$I288</f>
        <v>0</v>
      </c>
      <c r="C273" s="13">
        <f>'[1]Accretion Forecasts'!$J288</f>
        <v>250</v>
      </c>
      <c r="D273" s="13">
        <f>'[1]Accretion Forecasts'!$G288</f>
        <v>-60.181360132923828</v>
      </c>
      <c r="E273" s="13">
        <f>'[1]Accretion Forecasts'!$H288</f>
        <v>17.98</v>
      </c>
      <c r="F273" s="13">
        <f>'[1]UKL_Inflow Forecast'!$L284</f>
        <v>521.35069674390934</v>
      </c>
      <c r="G273" s="13"/>
    </row>
    <row r="274" spans="1:7" x14ac:dyDescent="0.25">
      <c r="A274" s="15">
        <v>44011</v>
      </c>
      <c r="B274" s="13">
        <f>'[1]Accretion Forecasts'!$I289</f>
        <v>0</v>
      </c>
      <c r="C274" s="13">
        <f>'[1]Accretion Forecasts'!$J289</f>
        <v>250</v>
      </c>
      <c r="D274" s="13">
        <f>'[1]Accretion Forecasts'!$G289</f>
        <v>-208.58136013292369</v>
      </c>
      <c r="E274" s="13">
        <f>'[1]Accretion Forecasts'!$H289</f>
        <v>18.079999999999998</v>
      </c>
      <c r="F274" s="13">
        <f>'[1]UKL_Inflow Forecast'!$L285</f>
        <v>-1073.3967537488732</v>
      </c>
      <c r="G274" s="13"/>
    </row>
    <row r="275" spans="1:7" x14ac:dyDescent="0.25">
      <c r="A275" s="15">
        <v>44012</v>
      </c>
      <c r="B275" s="13">
        <f>'[1]Accretion Forecasts'!$I290</f>
        <v>0</v>
      </c>
      <c r="C275" s="13">
        <f>'[1]Accretion Forecasts'!$J290</f>
        <v>250</v>
      </c>
      <c r="D275" s="13">
        <f>'[1]Accretion Forecasts'!$G290</f>
        <v>-54.971360132923792</v>
      </c>
      <c r="E275" s="13">
        <f>'[1]Accretion Forecasts'!$H290</f>
        <v>19.07</v>
      </c>
      <c r="F275" s="13">
        <f>'[1]UKL_Inflow Forecast'!$L286</f>
        <v>-459.47073618322224</v>
      </c>
      <c r="G275" s="13"/>
    </row>
    <row r="276" spans="1:7" x14ac:dyDescent="0.25">
      <c r="A276" s="15">
        <v>44013</v>
      </c>
      <c r="B276" s="13">
        <f>'[1]Accretion Forecasts'!$I291</f>
        <v>0</v>
      </c>
      <c r="C276" s="13">
        <f>'[1]Accretion Forecasts'!$J291</f>
        <v>250</v>
      </c>
      <c r="D276" s="13">
        <f>'[1]Accretion Forecasts'!$G291</f>
        <v>4.2686398670761037</v>
      </c>
      <c r="E276" s="13">
        <f>'[1]Accretion Forecasts'!$H291</f>
        <v>17.829999999999998</v>
      </c>
      <c r="F276" s="13">
        <f>'[1]UKL_Inflow Forecast'!$L287</f>
        <v>19.43555829010171</v>
      </c>
      <c r="G276" s="13"/>
    </row>
    <row r="277" spans="1:7" x14ac:dyDescent="0.25">
      <c r="A277" s="15">
        <v>44014</v>
      </c>
      <c r="B277" s="13">
        <f>'[1]Accretion Forecasts'!$I292</f>
        <v>0</v>
      </c>
      <c r="C277" s="13">
        <f>'[1]Accretion Forecasts'!$J292</f>
        <v>250</v>
      </c>
      <c r="D277" s="13">
        <f>'[1]Accretion Forecasts'!$G292</f>
        <v>13.648639867076156</v>
      </c>
      <c r="E277" s="13">
        <f>'[1]Accretion Forecasts'!$H292</f>
        <v>16.75</v>
      </c>
      <c r="F277" s="13">
        <f>'[1]UKL_Inflow Forecast'!$L288</f>
        <v>375.31492908635295</v>
      </c>
      <c r="G277" s="13"/>
    </row>
    <row r="278" spans="1:7" x14ac:dyDescent="0.25">
      <c r="A278" s="15">
        <v>44015</v>
      </c>
      <c r="B278" s="13">
        <f>'[1]Accretion Forecasts'!$I293</f>
        <v>0</v>
      </c>
      <c r="C278" s="13">
        <f>'[1]Accretion Forecasts'!$J293</f>
        <v>250</v>
      </c>
      <c r="D278" s="13">
        <f>'[1]Accretion Forecasts'!$G293</f>
        <v>-42.901360132923969</v>
      </c>
      <c r="E278" s="13">
        <f>'[1]Accretion Forecasts'!$H293</f>
        <v>16.2</v>
      </c>
      <c r="F278" s="13">
        <f>'[1]UKL_Inflow Forecast'!$L289</f>
        <v>388.5461526459128</v>
      </c>
      <c r="G278" s="13"/>
    </row>
    <row r="279" spans="1:7" x14ac:dyDescent="0.25">
      <c r="A279" s="15">
        <v>44016</v>
      </c>
      <c r="B279" s="13">
        <f>'[1]Accretion Forecasts'!$I294</f>
        <v>0</v>
      </c>
      <c r="C279" s="13">
        <f>'[1]Accretion Forecasts'!$J294</f>
        <v>250</v>
      </c>
      <c r="D279" s="13">
        <f>'[1]Accretion Forecasts'!$G294</f>
        <v>-123.83136013292381</v>
      </c>
      <c r="E279" s="13">
        <f>'[1]Accretion Forecasts'!$H294</f>
        <v>16.13</v>
      </c>
      <c r="F279" s="13">
        <f>'[1]UKL_Inflow Forecast'!$L290</f>
        <v>-22.360771031101592</v>
      </c>
      <c r="G279" s="13"/>
    </row>
    <row r="280" spans="1:7" x14ac:dyDescent="0.25">
      <c r="A280" s="15">
        <v>44017</v>
      </c>
      <c r="B280" s="13">
        <f>'[1]Accretion Forecasts'!$I295</f>
        <v>0</v>
      </c>
      <c r="C280" s="13">
        <f>'[1]Accretion Forecasts'!$J295</f>
        <v>250</v>
      </c>
      <c r="D280" s="13">
        <f>'[1]Accretion Forecasts'!$G295</f>
        <v>-24.211360132923801</v>
      </c>
      <c r="E280" s="13">
        <f>'[1]Accretion Forecasts'!$H295</f>
        <v>15.31</v>
      </c>
      <c r="F280" s="13">
        <f>'[1]UKL_Inflow Forecast'!$L291</f>
        <v>295.00615264591278</v>
      </c>
      <c r="G280" s="13"/>
    </row>
    <row r="281" spans="1:7" x14ac:dyDescent="0.25">
      <c r="A281" s="15">
        <v>44018</v>
      </c>
      <c r="B281" s="13">
        <f>'[1]Accretion Forecasts'!$I296</f>
        <v>0</v>
      </c>
      <c r="C281" s="13">
        <f>'[1]Accretion Forecasts'!$J296</f>
        <v>250</v>
      </c>
      <c r="D281" s="13">
        <f>'[1]Accretion Forecasts'!$G296</f>
        <v>56.428639867076129</v>
      </c>
      <c r="E281" s="13">
        <f>'[1]Accretion Forecasts'!$H296</f>
        <v>15.47</v>
      </c>
      <c r="F281" s="13">
        <f>'[1]UKL_Inflow Forecast'!$L292</f>
        <v>281.45615264591282</v>
      </c>
      <c r="G281" s="13"/>
    </row>
    <row r="282" spans="1:7" x14ac:dyDescent="0.25">
      <c r="A282" s="15">
        <v>44019</v>
      </c>
      <c r="B282" s="13">
        <f>'[1]Accretion Forecasts'!$I297</f>
        <v>3.81</v>
      </c>
      <c r="C282" s="13">
        <f>'[1]Accretion Forecasts'!$J297</f>
        <v>240</v>
      </c>
      <c r="D282" s="13">
        <f>'[1]Accretion Forecasts'!$G297</f>
        <v>42.721708046147512</v>
      </c>
      <c r="E282" s="13">
        <f>'[1]Accretion Forecasts'!$H297</f>
        <v>15.61</v>
      </c>
      <c r="F282" s="13">
        <f>'[1]UKL_Inflow Forecast'!$L293</f>
        <v>-519.42289611884939</v>
      </c>
      <c r="G282" s="13"/>
    </row>
    <row r="283" spans="1:7" x14ac:dyDescent="0.25">
      <c r="A283" s="15">
        <v>44020</v>
      </c>
      <c r="B283" s="13">
        <f>'[1]Accretion Forecasts'!$I298</f>
        <v>55.5</v>
      </c>
      <c r="C283" s="13">
        <f>'[1]Accretion Forecasts'!$J298</f>
        <v>250</v>
      </c>
      <c r="D283" s="13">
        <f>'[1]Accretion Forecasts'!$G298</f>
        <v>-46.188291953852627</v>
      </c>
      <c r="E283" s="13">
        <f>'[1]Accretion Forecasts'!$H298</f>
        <v>14.63</v>
      </c>
      <c r="F283" s="13">
        <f>'[1]UKL_Inflow Forecast'!$L294</f>
        <v>679.98927597028762</v>
      </c>
      <c r="G283" s="13"/>
    </row>
    <row r="284" spans="1:7" x14ac:dyDescent="0.25">
      <c r="A284" s="15">
        <v>44021</v>
      </c>
      <c r="B284" s="13">
        <f>'[1]Accretion Forecasts'!$I299</f>
        <v>0</v>
      </c>
      <c r="C284" s="13">
        <f>'[1]Accretion Forecasts'!$J299</f>
        <v>250</v>
      </c>
      <c r="D284" s="13">
        <f>'[1]Accretion Forecasts'!$G299</f>
        <v>10.351708046147451</v>
      </c>
      <c r="E284" s="13">
        <f>'[1]Accretion Forecasts'!$H299</f>
        <v>13.59</v>
      </c>
      <c r="F284" s="13">
        <f>'[1]UKL_Inflow Forecast'!$L295</f>
        <v>-127.76217208913704</v>
      </c>
      <c r="G284" s="13"/>
    </row>
    <row r="285" spans="1:7" x14ac:dyDescent="0.25">
      <c r="A285" s="15">
        <v>44022</v>
      </c>
      <c r="B285" s="13">
        <f>'[1]Accretion Forecasts'!$I300</f>
        <v>57.3</v>
      </c>
      <c r="C285" s="13">
        <f>'[1]Accretion Forecasts'!$J300</f>
        <v>260</v>
      </c>
      <c r="D285" s="13">
        <f>'[1]Accretion Forecasts'!$G300</f>
        <v>-23.458291953852495</v>
      </c>
      <c r="E285" s="13">
        <f>'[1]Accretion Forecasts'!$H300</f>
        <v>12.9</v>
      </c>
      <c r="F285" s="13">
        <f>'[1]UKL_Inflow Forecast'!$L296</f>
        <v>309.80855194057528</v>
      </c>
      <c r="G285" s="13"/>
    </row>
    <row r="286" spans="1:7" x14ac:dyDescent="0.25">
      <c r="A286" s="15">
        <v>44023</v>
      </c>
      <c r="B286" s="13">
        <f>'[1]Accretion Forecasts'!$I301</f>
        <v>0</v>
      </c>
      <c r="C286" s="13">
        <f>'[1]Accretion Forecasts'!$J301</f>
        <v>260</v>
      </c>
      <c r="D286" s="13">
        <f>'[1]Accretion Forecasts'!$G301</f>
        <v>-262.17829195385252</v>
      </c>
      <c r="E286" s="13">
        <f>'[1]Accretion Forecasts'!$H301</f>
        <v>13.72</v>
      </c>
      <c r="F286" s="13">
        <f>'[1]UKL_Inflow Forecast'!$L297</f>
        <v>662.72015922026094</v>
      </c>
      <c r="G286" s="13"/>
    </row>
    <row r="287" spans="1:7" x14ac:dyDescent="0.25">
      <c r="A287" s="15">
        <v>44024</v>
      </c>
      <c r="B287" s="13">
        <f>'[1]Accretion Forecasts'!$I302</f>
        <v>0</v>
      </c>
      <c r="C287" s="13">
        <f>'[1]Accretion Forecasts'!$J302</f>
        <v>260</v>
      </c>
      <c r="D287" s="13">
        <f>'[1]Accretion Forecasts'!$G302</f>
        <v>-70.168291953852531</v>
      </c>
      <c r="E287" s="13">
        <f>'[1]Accretion Forecasts'!$H302</f>
        <v>11.31</v>
      </c>
      <c r="F287" s="13">
        <f>'[1]UKL_Inflow Forecast'!$L298</f>
        <v>62.750238830391424</v>
      </c>
      <c r="G287" s="13"/>
    </row>
    <row r="288" spans="1:7" x14ac:dyDescent="0.25">
      <c r="A288" s="15">
        <v>44025</v>
      </c>
      <c r="B288" s="13">
        <f>'[1]Accretion Forecasts'!$I303</f>
        <v>0</v>
      </c>
      <c r="C288" s="13">
        <f>'[1]Accretion Forecasts'!$J303</f>
        <v>260</v>
      </c>
      <c r="D288" s="13">
        <f>'[1]Accretion Forecasts'!$G303</f>
        <v>23.821708046147478</v>
      </c>
      <c r="E288" s="13">
        <f>'[1]Accretion Forecasts'!$H303</f>
        <v>8.6199999999999992</v>
      </c>
      <c r="F288" s="13">
        <f>'[1]UKL_Inflow Forecast'!$L299</f>
        <v>760.02007961018921</v>
      </c>
      <c r="G288" s="13"/>
    </row>
    <row r="289" spans="1:7" x14ac:dyDescent="0.25">
      <c r="A289" s="15">
        <v>44026</v>
      </c>
      <c r="B289" s="13">
        <f>'[1]Accretion Forecasts'!$I304</f>
        <v>0</v>
      </c>
      <c r="C289" s="13">
        <f>'[1]Accretion Forecasts'!$J304</f>
        <v>260</v>
      </c>
      <c r="D289" s="13">
        <f>'[1]Accretion Forecasts'!$G304</f>
        <v>-34.718291953852486</v>
      </c>
      <c r="E289" s="13">
        <f>'[1]Accretion Forecasts'!$H304</f>
        <v>8.56</v>
      </c>
      <c r="F289" s="13">
        <f>'[1]UKL_Inflow Forecast'!$L300</f>
        <v>8.8002388303914358</v>
      </c>
      <c r="G289" s="13"/>
    </row>
    <row r="290" spans="1:7" x14ac:dyDescent="0.25">
      <c r="A290" s="15">
        <v>44027</v>
      </c>
      <c r="B290" s="13">
        <f>'[1]Accretion Forecasts'!$I305</f>
        <v>0</v>
      </c>
      <c r="C290" s="13">
        <f>'[1]Accretion Forecasts'!$J305</f>
        <v>260</v>
      </c>
      <c r="D290" s="13">
        <f>'[1]Accretion Forecasts'!$G305</f>
        <v>-21.178291953852522</v>
      </c>
      <c r="E290" s="13">
        <f>'[1]Accretion Forecasts'!$H305</f>
        <v>8.42</v>
      </c>
      <c r="F290" s="13">
        <f>'[1]UKL_Inflow Forecast'!$L301</f>
        <v>18.097855586660671</v>
      </c>
      <c r="G290" s="13"/>
    </row>
    <row r="291" spans="1:7" x14ac:dyDescent="0.25">
      <c r="A291" s="15">
        <v>44028</v>
      </c>
      <c r="B291" s="13">
        <f>'[1]Accretion Forecasts'!$I306</f>
        <v>0</v>
      </c>
      <c r="C291" s="13">
        <f>'[1]Accretion Forecasts'!$J306</f>
        <v>260</v>
      </c>
      <c r="D291" s="13">
        <f>'[1]Accretion Forecasts'!$G306</f>
        <v>37.77170804614741</v>
      </c>
      <c r="E291" s="13">
        <f>'[1]Accretion Forecasts'!$H306</f>
        <v>8.4700000000000006</v>
      </c>
      <c r="F291" s="13">
        <f>'[1]UKL_Inflow Forecast'!$L302</f>
        <v>69.376663964854004</v>
      </c>
      <c r="G291" s="13"/>
    </row>
    <row r="292" spans="1:7" x14ac:dyDescent="0.25">
      <c r="A292" s="15">
        <v>44029</v>
      </c>
      <c r="B292" s="13">
        <f>'[1]Accretion Forecasts'!$I307</f>
        <v>9.2100000000000009</v>
      </c>
      <c r="C292" s="13">
        <f>'[1]Accretion Forecasts'!$J307</f>
        <v>260</v>
      </c>
      <c r="D292" s="13">
        <f>'[1]Accretion Forecasts'!$G307</f>
        <v>-75.598291953852709</v>
      </c>
      <c r="E292" s="13">
        <f>'[1]Accretion Forecasts'!$H307</f>
        <v>8.1300000000000008</v>
      </c>
      <c r="F292" s="13">
        <f>'[1]UKL_Inflow Forecast'!$L303</f>
        <v>-181.80444804688091</v>
      </c>
      <c r="G292" s="13"/>
    </row>
    <row r="293" spans="1:7" x14ac:dyDescent="0.25">
      <c r="A293" s="15">
        <v>44030</v>
      </c>
      <c r="B293" s="13">
        <f>'[1]Accretion Forecasts'!$I308</f>
        <v>0</v>
      </c>
      <c r="C293" s="13">
        <f>'[1]Accretion Forecasts'!$J308</f>
        <v>260</v>
      </c>
      <c r="D293" s="13">
        <f>'[1]Accretion Forecasts'!$G308</f>
        <v>-92.988291953852581</v>
      </c>
      <c r="E293" s="13">
        <f>'[1]Accretion Forecasts'!$H308</f>
        <v>7.23</v>
      </c>
      <c r="F293" s="13">
        <f>'[1]UKL_Inflow Forecast'!$L304</f>
        <v>253.07489343610422</v>
      </c>
      <c r="G293" s="13"/>
    </row>
    <row r="294" spans="1:7" x14ac:dyDescent="0.25">
      <c r="A294" s="15">
        <v>44031</v>
      </c>
      <c r="B294" s="13">
        <f>'[1]Accretion Forecasts'!$I309</f>
        <v>0</v>
      </c>
      <c r="C294" s="13">
        <f>'[1]Accretion Forecasts'!$J309</f>
        <v>260</v>
      </c>
      <c r="D294" s="13">
        <f>'[1]Accretion Forecasts'!$G309</f>
        <v>45.421708046147501</v>
      </c>
      <c r="E294" s="13">
        <f>'[1]Accretion Forecasts'!$H309</f>
        <v>5.0199999999999996</v>
      </c>
      <c r="F294" s="13">
        <f>'[1]UKL_Inflow Forecast'!$L305</f>
        <v>494.27600544783911</v>
      </c>
      <c r="G294" s="13"/>
    </row>
    <row r="295" spans="1:7" x14ac:dyDescent="0.25">
      <c r="A295" s="15">
        <v>44032</v>
      </c>
      <c r="B295" s="13">
        <f>'[1]Accretion Forecasts'!$I310</f>
        <v>0</v>
      </c>
      <c r="C295" s="13">
        <f>'[1]Accretion Forecasts'!$J310</f>
        <v>260</v>
      </c>
      <c r="D295" s="13">
        <f>'[1]Accretion Forecasts'!$G310</f>
        <v>14.701708046147473</v>
      </c>
      <c r="E295" s="13">
        <f>'[1]Accretion Forecasts'!$H310</f>
        <v>5.24</v>
      </c>
      <c r="F295" s="13">
        <f>'[1]UKL_Inflow Forecast'!$L306</f>
        <v>71.049008171699882</v>
      </c>
      <c r="G295" s="13"/>
    </row>
    <row r="296" spans="1:7" x14ac:dyDescent="0.25">
      <c r="A296" s="15">
        <v>44033</v>
      </c>
      <c r="B296" s="13">
        <f>'[1]Accretion Forecasts'!$I311</f>
        <v>0</v>
      </c>
      <c r="C296" s="13">
        <f>'[1]Accretion Forecasts'!$J311</f>
        <v>260</v>
      </c>
      <c r="D296" s="13">
        <f>'[1]Accretion Forecasts'!$G311</f>
        <v>-20.713083619573922</v>
      </c>
      <c r="E296" s="13">
        <f>'[1]Accretion Forecasts'!$H311</f>
        <v>3.78</v>
      </c>
      <c r="F296" s="13">
        <f>'[1]UKL_Inflow Forecast'!$L307</f>
        <v>88.519008171758571</v>
      </c>
      <c r="G296" s="13"/>
    </row>
    <row r="297" spans="1:7" x14ac:dyDescent="0.25">
      <c r="A297" s="15">
        <v>44034</v>
      </c>
      <c r="B297" s="13">
        <f>'[1]Accretion Forecasts'!$I312</f>
        <v>1.3157142857142858</v>
      </c>
      <c r="C297" s="13">
        <f>'[1]Accretion Forecasts'!$J312</f>
        <v>260</v>
      </c>
      <c r="D297" s="13">
        <f>'[1]Accretion Forecasts'!$G312</f>
        <v>-16.083262191812764</v>
      </c>
      <c r="E297" s="13">
        <f>'[1]Accretion Forecasts'!$H312</f>
        <v>6.612857142857143</v>
      </c>
      <c r="F297" s="13">
        <f>'[1]UKL_Inflow Forecast'!$L308</f>
        <v>141.6</v>
      </c>
      <c r="G297" s="13"/>
    </row>
    <row r="298" spans="1:7" x14ac:dyDescent="0.25">
      <c r="A298" s="15">
        <v>44035</v>
      </c>
      <c r="B298" s="13">
        <f>'[1]Accretion Forecasts'!$I313</f>
        <v>1.5036734693877551</v>
      </c>
      <c r="C298" s="13">
        <f>'[1]Accretion Forecasts'!$J313</f>
        <v>260</v>
      </c>
      <c r="D298" s="13">
        <f>'[1]Accretion Forecasts'!$G313</f>
        <v>-15.355400797235657</v>
      </c>
      <c r="E298" s="13">
        <f>'[1]Accretion Forecasts'!$H313</f>
        <v>6.3546938775510213</v>
      </c>
      <c r="F298" s="13">
        <f>'[1]UKL_Inflow Forecast'!$L309</f>
        <v>123.6</v>
      </c>
      <c r="G298" s="13"/>
    </row>
    <row r="299" spans="1:7" x14ac:dyDescent="0.25">
      <c r="A299" s="15">
        <v>44036</v>
      </c>
      <c r="B299" s="13">
        <f>'[1]Accretion Forecasts'!$I314</f>
        <v>1.7184839650145773</v>
      </c>
      <c r="C299" s="13">
        <f>'[1]Accretion Forecasts'!$J314</f>
        <v>250</v>
      </c>
      <c r="D299" s="13">
        <f>'[1]Accretion Forecasts'!$G314</f>
        <v>-22.944987774861808</v>
      </c>
      <c r="E299" s="13">
        <f>'[1]Accretion Forecasts'!$H314</f>
        <v>6.0525072886297391</v>
      </c>
      <c r="F299" s="13">
        <f>'[1]UKL_Inflow Forecast'!$L310</f>
        <v>110.39999999999999</v>
      </c>
      <c r="G299" s="13"/>
    </row>
    <row r="300" spans="1:7" x14ac:dyDescent="0.25">
      <c r="A300" s="15">
        <v>44037</v>
      </c>
      <c r="B300" s="13">
        <f>'[1]Accretion Forecasts'!$I315</f>
        <v>0.64826738858808841</v>
      </c>
      <c r="C300" s="13">
        <f>'[1]Accretion Forecasts'!$J315</f>
        <v>250</v>
      </c>
      <c r="D300" s="13">
        <f>'[1]Accretion Forecasts'!$G315</f>
        <v>-15.423087177863108</v>
      </c>
      <c r="E300" s="13">
        <f>'[1]Accretion Forecasts'!$H315</f>
        <v>5.7557226155768442</v>
      </c>
      <c r="F300" s="13">
        <f>'[1]UKL_Inflow Forecast'!$L311</f>
        <v>166</v>
      </c>
      <c r="G300" s="13"/>
    </row>
    <row r="301" spans="1:7" x14ac:dyDescent="0.25">
      <c r="A301" s="15">
        <v>44038</v>
      </c>
      <c r="B301" s="13">
        <f>'[1]Accretion Forecasts'!$I316</f>
        <v>0.7408770155292439</v>
      </c>
      <c r="C301" s="13">
        <f>'[1]Accretion Forecasts'!$J316</f>
        <v>250</v>
      </c>
      <c r="D301" s="13">
        <f>'[1]Accretion Forecasts'!$G316</f>
        <v>-4.3423436384360405</v>
      </c>
      <c r="E301" s="13">
        <f>'[1]Accretion Forecasts'!$H316</f>
        <v>5.54511156065925</v>
      </c>
      <c r="F301" s="13">
        <f>'[1]UKL_Inflow Forecast'!$L312</f>
        <v>173</v>
      </c>
      <c r="G301" s="13"/>
    </row>
    <row r="302" spans="1:7" x14ac:dyDescent="0.25">
      <c r="A302" s="15">
        <v>44039</v>
      </c>
      <c r="B302" s="13">
        <f>'[1]Accretion Forecasts'!$I317</f>
        <v>0.84671658917627879</v>
      </c>
      <c r="C302" s="13">
        <f>'[1]Accretion Forecasts'!$J317</f>
        <v>240</v>
      </c>
      <c r="D302" s="13">
        <f>'[1]Accretion Forecasts'!$G317</f>
        <v>-11.451493879090831</v>
      </c>
      <c r="E302" s="13">
        <f>'[1]Accretion Forecasts'!$H317</f>
        <v>5.6201274978962852</v>
      </c>
      <c r="F302" s="13">
        <f>'[1]UKL_Inflow Forecast'!$L313</f>
        <v>160</v>
      </c>
      <c r="G302" s="13"/>
    </row>
    <row r="303" spans="1:7" x14ac:dyDescent="0.25">
      <c r="A303" s="15">
        <v>44040</v>
      </c>
      <c r="B303" s="13">
        <f>'[1]Accretion Forecasts'!$I318</f>
        <v>0.96767610191574716</v>
      </c>
      <c r="C303" s="13">
        <f>'[1]Accretion Forecasts'!$J318</f>
        <v>240</v>
      </c>
      <c r="D303" s="13">
        <f>'[1]Accretion Forecasts'!$G318</f>
        <v>-15.187665582696303</v>
      </c>
      <c r="E303" s="13">
        <f>'[1]Accretion Forecasts'!$H318</f>
        <v>5.6744314261671827</v>
      </c>
      <c r="F303" s="13">
        <f>'[1]UKL_Inflow Forecast'!$L314</f>
        <v>177</v>
      </c>
      <c r="G303" s="13"/>
    </row>
    <row r="304" spans="1:7" x14ac:dyDescent="0.25">
      <c r="A304" s="15">
        <v>44041</v>
      </c>
      <c r="B304" s="13">
        <f>'[1]Accretion Forecasts'!$I319</f>
        <v>46</v>
      </c>
      <c r="C304" s="13">
        <f>'[1]Accretion Forecasts'!$J319</f>
        <v>240</v>
      </c>
      <c r="D304" s="13">
        <f>'[1]Accretion Forecasts'!$G319</f>
        <v>-121</v>
      </c>
      <c r="E304" s="13">
        <f>'[1]Accretion Forecasts'!$H319</f>
        <v>70</v>
      </c>
      <c r="F304" s="13">
        <f>'[1]UKL_Inflow Forecast'!$L315</f>
        <v>127.2</v>
      </c>
      <c r="G304" s="13"/>
    </row>
    <row r="305" spans="1:7" x14ac:dyDescent="0.25">
      <c r="A305" s="15">
        <v>44042</v>
      </c>
      <c r="B305" s="13">
        <f>'[1]Accretion Forecasts'!$I320</f>
        <v>43</v>
      </c>
      <c r="C305" s="13">
        <f>'[1]Accretion Forecasts'!$J320</f>
        <v>240</v>
      </c>
      <c r="D305" s="13">
        <f>'[1]Accretion Forecasts'!$G320</f>
        <v>-115</v>
      </c>
      <c r="E305" s="13">
        <f>'[1]Accretion Forecasts'!$H320</f>
        <v>61</v>
      </c>
      <c r="F305" s="13">
        <f>'[1]UKL_Inflow Forecast'!$L316</f>
        <v>99.2</v>
      </c>
      <c r="G305" s="13"/>
    </row>
    <row r="306" spans="1:7" x14ac:dyDescent="0.25">
      <c r="A306" s="15">
        <v>44043</v>
      </c>
      <c r="B306" s="13">
        <f>'[1]Accretion Forecasts'!$I321</f>
        <v>31</v>
      </c>
      <c r="C306" s="13">
        <f>'[1]Accretion Forecasts'!$J321</f>
        <v>240</v>
      </c>
      <c r="D306" s="13">
        <f>'[1]Accretion Forecasts'!$G321</f>
        <v>-105</v>
      </c>
      <c r="E306" s="13">
        <f>'[1]Accretion Forecasts'!$H321</f>
        <v>63</v>
      </c>
      <c r="F306" s="13">
        <f>'[1]UKL_Inflow Forecast'!$L317</f>
        <v>127.2</v>
      </c>
      <c r="G306" s="13"/>
    </row>
    <row r="307" spans="1:7" x14ac:dyDescent="0.25">
      <c r="A307" s="15">
        <v>44044</v>
      </c>
      <c r="B307" s="13">
        <f>'[1]Accretion Forecasts'!$I322</f>
        <v>33</v>
      </c>
      <c r="C307" s="13">
        <f>'[1]Accretion Forecasts'!$J322</f>
        <v>230</v>
      </c>
      <c r="D307" s="13">
        <f>'[1]Accretion Forecasts'!$G322</f>
        <v>-68</v>
      </c>
      <c r="E307" s="13">
        <f>'[1]Accretion Forecasts'!$H322</f>
        <v>67</v>
      </c>
      <c r="F307" s="13">
        <f>'[1]UKL_Inflow Forecast'!$L318</f>
        <v>82.4</v>
      </c>
      <c r="G307" s="13"/>
    </row>
    <row r="308" spans="1:7" x14ac:dyDescent="0.25">
      <c r="A308" s="15">
        <v>44045</v>
      </c>
      <c r="B308" s="13">
        <f>'[1]Accretion Forecasts'!$I323</f>
        <v>34</v>
      </c>
      <c r="C308" s="13">
        <f>'[1]Accretion Forecasts'!$J323</f>
        <v>230</v>
      </c>
      <c r="D308" s="13">
        <f>'[1]Accretion Forecasts'!$G323</f>
        <v>-71</v>
      </c>
      <c r="E308" s="13">
        <f>'[1]Accretion Forecasts'!$H323</f>
        <v>65</v>
      </c>
      <c r="F308" s="13">
        <f>'[1]UKL_Inflow Forecast'!$L319</f>
        <v>79.2</v>
      </c>
      <c r="G308" s="13"/>
    </row>
    <row r="309" spans="1:7" x14ac:dyDescent="0.25">
      <c r="A309" s="15">
        <v>44046</v>
      </c>
      <c r="B309" s="13">
        <f>'[1]Accretion Forecasts'!$I324</f>
        <v>36</v>
      </c>
      <c r="C309" s="13">
        <f>'[1]Accretion Forecasts'!$J324</f>
        <v>230</v>
      </c>
      <c r="D309" s="13">
        <f>'[1]Accretion Forecasts'!$G324</f>
        <v>-69</v>
      </c>
      <c r="E309" s="13">
        <f>'[1]Accretion Forecasts'!$H324</f>
        <v>73</v>
      </c>
      <c r="F309" s="13">
        <f>'[1]UKL_Inflow Forecast'!$L320</f>
        <v>112</v>
      </c>
      <c r="G309" s="13"/>
    </row>
    <row r="310" spans="1:7" x14ac:dyDescent="0.25">
      <c r="A310" s="15">
        <v>44047</v>
      </c>
      <c r="B310" s="13">
        <f>'[1]Accretion Forecasts'!$I325</f>
        <v>48</v>
      </c>
      <c r="C310" s="13">
        <f>'[1]Accretion Forecasts'!$J325</f>
        <v>230</v>
      </c>
      <c r="D310" s="13">
        <f>'[1]Accretion Forecasts'!$G325</f>
        <v>-72</v>
      </c>
      <c r="E310" s="13">
        <f>'[1]Accretion Forecasts'!$H325</f>
        <v>72</v>
      </c>
      <c r="F310" s="13">
        <f>'[1]UKL_Inflow Forecast'!$L321</f>
        <v>78.400000000000006</v>
      </c>
      <c r="G310" s="13"/>
    </row>
    <row r="311" spans="1:7" x14ac:dyDescent="0.25">
      <c r="A311" s="15">
        <v>44048</v>
      </c>
      <c r="B311" s="13">
        <f>'[1]Accretion Forecasts'!$I326</f>
        <v>3</v>
      </c>
      <c r="C311" s="13">
        <f>'[1]Accretion Forecasts'!$J326</f>
        <v>230</v>
      </c>
      <c r="D311" s="13">
        <f>'[1]Accretion Forecasts'!$G326</f>
        <v>-81</v>
      </c>
      <c r="E311" s="13">
        <f>'[1]Accretion Forecasts'!$H326</f>
        <v>76</v>
      </c>
      <c r="F311" s="13">
        <f>'[1]UKL_Inflow Forecast'!$L322</f>
        <v>44.099999999999994</v>
      </c>
      <c r="G311" s="13"/>
    </row>
    <row r="312" spans="1:7" x14ac:dyDescent="0.25">
      <c r="A312" s="15">
        <v>44049</v>
      </c>
      <c r="B312" s="13">
        <f>'[1]Accretion Forecasts'!$I327</f>
        <v>0</v>
      </c>
      <c r="C312" s="13">
        <f>'[1]Accretion Forecasts'!$J327</f>
        <v>230</v>
      </c>
      <c r="D312" s="13">
        <f>'[1]Accretion Forecasts'!$G327</f>
        <v>-80</v>
      </c>
      <c r="E312" s="13">
        <f>'[1]Accretion Forecasts'!$H327</f>
        <v>69</v>
      </c>
      <c r="F312" s="13">
        <f>'[1]UKL_Inflow Forecast'!$L323</f>
        <v>82.6</v>
      </c>
      <c r="G312" s="13"/>
    </row>
    <row r="313" spans="1:7" x14ac:dyDescent="0.25">
      <c r="A313" s="15">
        <v>44050</v>
      </c>
      <c r="B313" s="13">
        <f>'[1]Accretion Forecasts'!$I328</f>
        <v>0</v>
      </c>
      <c r="C313" s="13">
        <f>'[1]Accretion Forecasts'!$J328</f>
        <v>230</v>
      </c>
      <c r="D313" s="13">
        <f>'[1]Accretion Forecasts'!$G328</f>
        <v>-58</v>
      </c>
      <c r="E313" s="13">
        <f>'[1]Accretion Forecasts'!$H328</f>
        <v>76</v>
      </c>
      <c r="F313" s="13">
        <f>'[1]UKL_Inflow Forecast'!$L324</f>
        <v>46.199999999999996</v>
      </c>
      <c r="G313" s="13"/>
    </row>
    <row r="314" spans="1:7" x14ac:dyDescent="0.25">
      <c r="A314" s="15">
        <v>44051</v>
      </c>
      <c r="B314" s="13">
        <f>'[1]Accretion Forecasts'!$I329</f>
        <v>0</v>
      </c>
      <c r="C314" s="13">
        <f>'[1]Accretion Forecasts'!$J329</f>
        <v>230</v>
      </c>
      <c r="D314" s="13">
        <f>'[1]Accretion Forecasts'!$G329</f>
        <v>-50</v>
      </c>
      <c r="E314" s="13">
        <f>'[1]Accretion Forecasts'!$H329</f>
        <v>75</v>
      </c>
      <c r="F314" s="13">
        <f>'[1]UKL_Inflow Forecast'!$L325</f>
        <v>89.6</v>
      </c>
      <c r="G314" s="13"/>
    </row>
    <row r="315" spans="1:7" x14ac:dyDescent="0.25">
      <c r="A315" s="15">
        <v>44052</v>
      </c>
      <c r="B315" s="13">
        <f>'[1]Accretion Forecasts'!$I330</f>
        <v>0</v>
      </c>
      <c r="C315" s="13">
        <f>'[1]Accretion Forecasts'!$J330</f>
        <v>230</v>
      </c>
      <c r="D315" s="13">
        <f>'[1]Accretion Forecasts'!$G330</f>
        <v>-59</v>
      </c>
      <c r="E315" s="13">
        <f>'[1]Accretion Forecasts'!$H330</f>
        <v>76</v>
      </c>
      <c r="F315" s="13">
        <f>'[1]UKL_Inflow Forecast'!$L326</f>
        <v>94.5</v>
      </c>
      <c r="G315" s="13"/>
    </row>
    <row r="316" spans="1:7" x14ac:dyDescent="0.25">
      <c r="A316" s="15">
        <v>44053</v>
      </c>
      <c r="B316" s="13">
        <f>'[1]Accretion Forecasts'!$I331</f>
        <v>0</v>
      </c>
      <c r="C316" s="13">
        <f>'[1]Accretion Forecasts'!$J331</f>
        <v>230</v>
      </c>
      <c r="D316" s="13">
        <f>'[1]Accretion Forecasts'!$G331</f>
        <v>-69</v>
      </c>
      <c r="E316" s="13">
        <f>'[1]Accretion Forecasts'!$H331</f>
        <v>73</v>
      </c>
      <c r="F316" s="13">
        <f>'[1]UKL_Inflow Forecast'!$L327</f>
        <v>110.6</v>
      </c>
      <c r="G316" s="13"/>
    </row>
    <row r="317" spans="1:7" x14ac:dyDescent="0.25">
      <c r="A317" s="15">
        <v>44054</v>
      </c>
      <c r="B317" s="13">
        <f>'[1]Accretion Forecasts'!$I332</f>
        <v>0</v>
      </c>
      <c r="C317" s="13">
        <f>'[1]Accretion Forecasts'!$J332</f>
        <v>230</v>
      </c>
      <c r="D317" s="13">
        <f>'[1]Accretion Forecasts'!$G332</f>
        <v>-63</v>
      </c>
      <c r="E317" s="13">
        <f>'[1]Accretion Forecasts'!$H332</f>
        <v>73</v>
      </c>
      <c r="F317" s="13">
        <f>'[1]UKL_Inflow Forecast'!$L328</f>
        <v>95.199999999999989</v>
      </c>
      <c r="G317" s="13"/>
    </row>
    <row r="318" spans="1:7" x14ac:dyDescent="0.25">
      <c r="A318" s="15">
        <v>44055</v>
      </c>
      <c r="B318" s="13">
        <f>'[1]Accretion Forecasts'!$I333</f>
        <v>0</v>
      </c>
      <c r="C318" s="13">
        <f>'[1]Accretion Forecasts'!$J333</f>
        <v>230</v>
      </c>
      <c r="D318" s="13">
        <f>'[1]Accretion Forecasts'!$G333</f>
        <v>-69</v>
      </c>
      <c r="E318" s="13">
        <f>'[1]Accretion Forecasts'!$H333</f>
        <v>68</v>
      </c>
      <c r="F318" s="13">
        <f>'[1]UKL_Inflow Forecast'!$L329</f>
        <v>117.18</v>
      </c>
      <c r="G318" s="13"/>
    </row>
    <row r="319" spans="1:7" x14ac:dyDescent="0.25">
      <c r="A319" s="15">
        <v>44056</v>
      </c>
      <c r="B319" s="13">
        <f>'[1]Accretion Forecasts'!$I334</f>
        <v>0</v>
      </c>
      <c r="C319" s="13">
        <f>'[1]Accretion Forecasts'!$J334</f>
        <v>230</v>
      </c>
      <c r="D319" s="13">
        <f>'[1]Accretion Forecasts'!$G334</f>
        <v>-76</v>
      </c>
      <c r="E319" s="13">
        <f>'[1]Accretion Forecasts'!$H334</f>
        <v>56</v>
      </c>
      <c r="F319" s="13">
        <f>'[1]UKL_Inflow Forecast'!$L330</f>
        <v>115.29</v>
      </c>
      <c r="G319" s="13"/>
    </row>
    <row r="320" spans="1:7" x14ac:dyDescent="0.25">
      <c r="A320" s="15">
        <v>44057</v>
      </c>
      <c r="B320" s="13">
        <f>'[1]Accretion Forecasts'!$I335</f>
        <v>0</v>
      </c>
      <c r="C320" s="13">
        <f>'[1]Accretion Forecasts'!$J335</f>
        <v>230</v>
      </c>
      <c r="D320" s="13">
        <f>'[1]Accretion Forecasts'!$G335</f>
        <v>-82</v>
      </c>
      <c r="E320" s="13">
        <f>'[1]Accretion Forecasts'!$H335</f>
        <v>55</v>
      </c>
      <c r="F320" s="13">
        <f>'[1]UKL_Inflow Forecast'!$L331</f>
        <v>122.85</v>
      </c>
      <c r="G320" s="13"/>
    </row>
    <row r="321" spans="1:7" x14ac:dyDescent="0.25">
      <c r="A321" s="15">
        <v>44058</v>
      </c>
      <c r="B321" s="13">
        <f>'[1]Accretion Forecasts'!$I336</f>
        <v>1</v>
      </c>
      <c r="C321" s="13">
        <f>'[1]Accretion Forecasts'!$J336</f>
        <v>230</v>
      </c>
      <c r="D321" s="13">
        <f>'[1]Accretion Forecasts'!$G336</f>
        <v>-68</v>
      </c>
      <c r="E321" s="13">
        <f>'[1]Accretion Forecasts'!$H336</f>
        <v>48</v>
      </c>
      <c r="F321" s="13">
        <f>'[1]UKL_Inflow Forecast'!$L332</f>
        <v>173.25</v>
      </c>
      <c r="G321" s="13"/>
    </row>
    <row r="322" spans="1:7" x14ac:dyDescent="0.25">
      <c r="A322" s="15">
        <v>44059</v>
      </c>
      <c r="B322" s="13">
        <f>'[1]Accretion Forecasts'!$I337</f>
        <v>1</v>
      </c>
      <c r="C322" s="13">
        <f>'[1]Accretion Forecasts'!$J337</f>
        <v>230</v>
      </c>
      <c r="D322" s="13">
        <f>'[1]Accretion Forecasts'!$G337</f>
        <v>-66</v>
      </c>
      <c r="E322" s="13">
        <f>'[1]Accretion Forecasts'!$H337</f>
        <v>50</v>
      </c>
      <c r="F322" s="13">
        <f>'[1]UKL_Inflow Forecast'!$L333</f>
        <v>192.78</v>
      </c>
      <c r="G322" s="13"/>
    </row>
    <row r="323" spans="1:7" x14ac:dyDescent="0.25">
      <c r="A323" s="15">
        <v>44060</v>
      </c>
      <c r="B323" s="13">
        <f>'[1]Accretion Forecasts'!$I338</f>
        <v>0</v>
      </c>
      <c r="C323" s="13">
        <f>'[1]Accretion Forecasts'!$J338</f>
        <v>230</v>
      </c>
      <c r="D323" s="13">
        <f>'[1]Accretion Forecasts'!$G338</f>
        <v>-68</v>
      </c>
      <c r="E323" s="13">
        <f>'[1]Accretion Forecasts'!$H338</f>
        <v>57</v>
      </c>
      <c r="F323" s="13">
        <f>'[1]UKL_Inflow Forecast'!$L334</f>
        <v>154.97999999999999</v>
      </c>
      <c r="G323" s="13"/>
    </row>
    <row r="324" spans="1:7" x14ac:dyDescent="0.25">
      <c r="A324" s="15">
        <v>44061</v>
      </c>
      <c r="B324" s="13">
        <f>'[1]Accretion Forecasts'!$I339</f>
        <v>0</v>
      </c>
      <c r="C324" s="13">
        <f>'[1]Accretion Forecasts'!$J339</f>
        <v>230</v>
      </c>
      <c r="D324" s="13">
        <f>'[1]Accretion Forecasts'!$G339</f>
        <v>-72</v>
      </c>
      <c r="E324" s="13">
        <f>'[1]Accretion Forecasts'!$H339</f>
        <v>71</v>
      </c>
      <c r="F324" s="13">
        <f>'[1]UKL_Inflow Forecast'!$L335</f>
        <v>148.05000000000001</v>
      </c>
      <c r="G324" s="13"/>
    </row>
    <row r="325" spans="1:7" x14ac:dyDescent="0.25">
      <c r="A325" s="15">
        <v>44062</v>
      </c>
      <c r="B325" s="13">
        <f>'[1]Accretion Forecasts'!$I340</f>
        <v>0</v>
      </c>
      <c r="C325" s="13">
        <f>'[1]Accretion Forecasts'!$J340</f>
        <v>230</v>
      </c>
      <c r="D325" s="13">
        <f>'[1]Accretion Forecasts'!$G340</f>
        <v>-52</v>
      </c>
      <c r="E325" s="13">
        <f>'[1]Accretion Forecasts'!$H340</f>
        <v>77</v>
      </c>
      <c r="F325" s="13">
        <f>'[1]UKL_Inflow Forecast'!$L336</f>
        <v>143.64000000000001</v>
      </c>
      <c r="G325" s="13"/>
    </row>
    <row r="326" spans="1:7" x14ac:dyDescent="0.25">
      <c r="A326" s="15">
        <v>44063</v>
      </c>
      <c r="B326" s="13">
        <f>'[1]Accretion Forecasts'!$I341</f>
        <v>0</v>
      </c>
      <c r="C326" s="13">
        <f>'[1]Accretion Forecasts'!$J341</f>
        <v>230</v>
      </c>
      <c r="D326" s="13">
        <f>'[1]Accretion Forecasts'!$G341</f>
        <v>-56</v>
      </c>
      <c r="E326" s="13">
        <f>'[1]Accretion Forecasts'!$H341</f>
        <v>70</v>
      </c>
      <c r="F326" s="13">
        <f>'[1]UKL_Inflow Forecast'!$L337</f>
        <v>129.15</v>
      </c>
      <c r="G326" s="13"/>
    </row>
    <row r="327" spans="1:7" x14ac:dyDescent="0.25">
      <c r="A327" s="15">
        <v>44064</v>
      </c>
      <c r="B327" s="13">
        <f>'[1]Accretion Forecasts'!$I342</f>
        <v>0</v>
      </c>
      <c r="C327" s="13">
        <f>'[1]Accretion Forecasts'!$J342</f>
        <v>230</v>
      </c>
      <c r="D327" s="13">
        <f>'[1]Accretion Forecasts'!$G342</f>
        <v>-44</v>
      </c>
      <c r="E327" s="13">
        <f>'[1]Accretion Forecasts'!$H342</f>
        <v>67</v>
      </c>
      <c r="F327" s="13">
        <f>'[1]UKL_Inflow Forecast'!$L338</f>
        <v>184.59</v>
      </c>
      <c r="G327" s="13"/>
    </row>
    <row r="328" spans="1:7" x14ac:dyDescent="0.25">
      <c r="A328" s="15">
        <v>44065</v>
      </c>
      <c r="B328" s="13">
        <f>'[1]Accretion Forecasts'!$I343</f>
        <v>0</v>
      </c>
      <c r="C328" s="13">
        <f>'[1]Accretion Forecasts'!$J343</f>
        <v>230</v>
      </c>
      <c r="D328" s="13">
        <f>'[1]Accretion Forecasts'!$G343</f>
        <v>-55</v>
      </c>
      <c r="E328" s="13">
        <f>'[1]Accretion Forecasts'!$H343</f>
        <v>72</v>
      </c>
      <c r="F328" s="13">
        <f>'[1]UKL_Inflow Forecast'!$L339</f>
        <v>156.24</v>
      </c>
      <c r="G328" s="13"/>
    </row>
    <row r="329" spans="1:7" x14ac:dyDescent="0.25">
      <c r="A329" s="15">
        <v>44066</v>
      </c>
      <c r="B329" s="13">
        <f>'[1]Accretion Forecasts'!$I344</f>
        <v>0</v>
      </c>
      <c r="C329" s="13">
        <f>'[1]Accretion Forecasts'!$J344</f>
        <v>230</v>
      </c>
      <c r="D329" s="13">
        <f>'[1]Accretion Forecasts'!$G344</f>
        <v>-76</v>
      </c>
      <c r="E329" s="13">
        <f>'[1]Accretion Forecasts'!$H344</f>
        <v>71</v>
      </c>
      <c r="F329" s="13">
        <f>'[1]UKL_Inflow Forecast'!$L340</f>
        <v>168.21</v>
      </c>
      <c r="G329" s="13"/>
    </row>
    <row r="330" spans="1:7" x14ac:dyDescent="0.25">
      <c r="A330" s="15">
        <v>44067</v>
      </c>
      <c r="B330" s="13">
        <f>'[1]Accretion Forecasts'!$I345</f>
        <v>0</v>
      </c>
      <c r="C330" s="13">
        <f>'[1]Accretion Forecasts'!$J345</f>
        <v>230</v>
      </c>
      <c r="D330" s="13">
        <f>'[1]Accretion Forecasts'!$G345</f>
        <v>-69</v>
      </c>
      <c r="E330" s="13">
        <f>'[1]Accretion Forecasts'!$H345</f>
        <v>66</v>
      </c>
      <c r="F330" s="13">
        <f>'[1]UKL_Inflow Forecast'!$L341</f>
        <v>183.96</v>
      </c>
      <c r="G330" s="13"/>
    </row>
    <row r="331" spans="1:7" x14ac:dyDescent="0.25">
      <c r="A331" s="15">
        <v>44068</v>
      </c>
      <c r="B331" s="13">
        <f>'[1]Accretion Forecasts'!$I346</f>
        <v>0</v>
      </c>
      <c r="C331" s="13">
        <f>'[1]Accretion Forecasts'!$J346</f>
        <v>230</v>
      </c>
      <c r="D331" s="13">
        <f>'[1]Accretion Forecasts'!$G346</f>
        <v>-64</v>
      </c>
      <c r="E331" s="13">
        <f>'[1]Accretion Forecasts'!$H346</f>
        <v>71</v>
      </c>
      <c r="F331" s="13">
        <f>'[1]UKL_Inflow Forecast'!$L342</f>
        <v>175.14000000000001</v>
      </c>
      <c r="G331" s="13"/>
    </row>
    <row r="332" spans="1:7" x14ac:dyDescent="0.25">
      <c r="A332" s="15">
        <v>44069</v>
      </c>
      <c r="B332" s="13">
        <f>'[1]Accretion Forecasts'!$I347</f>
        <v>0</v>
      </c>
      <c r="C332" s="13">
        <f>'[1]Accretion Forecasts'!$J347</f>
        <v>230</v>
      </c>
      <c r="D332" s="13">
        <f>'[1]Accretion Forecasts'!$G347</f>
        <v>-36</v>
      </c>
      <c r="E332" s="13">
        <f>'[1]Accretion Forecasts'!$H347</f>
        <v>77</v>
      </c>
      <c r="F332" s="13">
        <f>'[1]UKL_Inflow Forecast'!$L343</f>
        <v>176.4</v>
      </c>
      <c r="G332" s="13"/>
    </row>
    <row r="333" spans="1:7" x14ac:dyDescent="0.25">
      <c r="A333" s="15">
        <v>44070</v>
      </c>
      <c r="B333" s="13">
        <f>'[1]Accretion Forecasts'!$I348</f>
        <v>0</v>
      </c>
      <c r="C333" s="13">
        <f>'[1]Accretion Forecasts'!$J348</f>
        <v>230</v>
      </c>
      <c r="D333" s="13">
        <f>'[1]Accretion Forecasts'!$G348</f>
        <v>-36</v>
      </c>
      <c r="E333" s="13">
        <f>'[1]Accretion Forecasts'!$H348</f>
        <v>77</v>
      </c>
      <c r="F333" s="13">
        <f>'[1]UKL_Inflow Forecast'!$L344</f>
        <v>188.37</v>
      </c>
      <c r="G333" s="13"/>
    </row>
    <row r="334" spans="1:7" x14ac:dyDescent="0.25">
      <c r="A334" s="15">
        <v>44071</v>
      </c>
      <c r="B334" s="13">
        <f>'[1]Accretion Forecasts'!$I349</f>
        <v>0</v>
      </c>
      <c r="C334" s="13">
        <f>'[1]Accretion Forecasts'!$J349</f>
        <v>230</v>
      </c>
      <c r="D334" s="13">
        <f>'[1]Accretion Forecasts'!$G349</f>
        <v>-54</v>
      </c>
      <c r="E334" s="13">
        <f>'[1]Accretion Forecasts'!$H349</f>
        <v>83</v>
      </c>
      <c r="F334" s="13">
        <f>'[1]UKL_Inflow Forecast'!$L345</f>
        <v>217.35</v>
      </c>
      <c r="G334" s="13"/>
    </row>
    <row r="335" spans="1:7" x14ac:dyDescent="0.25">
      <c r="A335" s="15">
        <v>44072</v>
      </c>
      <c r="B335" s="13">
        <f>'[1]Accretion Forecasts'!$I350</f>
        <v>0</v>
      </c>
      <c r="C335" s="13">
        <f>'[1]Accretion Forecasts'!$J350</f>
        <v>230</v>
      </c>
      <c r="D335" s="13">
        <f>'[1]Accretion Forecasts'!$G350</f>
        <v>-62</v>
      </c>
      <c r="E335" s="13">
        <f>'[1]Accretion Forecasts'!$H350</f>
        <v>81</v>
      </c>
      <c r="F335" s="13">
        <f>'[1]UKL_Inflow Forecast'!$L346</f>
        <v>228.06</v>
      </c>
      <c r="G335" s="13"/>
    </row>
    <row r="336" spans="1:7" x14ac:dyDescent="0.25">
      <c r="A336" s="15">
        <v>44073</v>
      </c>
      <c r="B336" s="13">
        <f>'[1]Accretion Forecasts'!$I351</f>
        <v>0</v>
      </c>
      <c r="C336" s="13">
        <f>'[1]Accretion Forecasts'!$J351</f>
        <v>230</v>
      </c>
      <c r="D336" s="13">
        <f>'[1]Accretion Forecasts'!$G351</f>
        <v>-57</v>
      </c>
      <c r="E336" s="13">
        <f>'[1]Accretion Forecasts'!$H351</f>
        <v>77</v>
      </c>
      <c r="F336" s="13">
        <f>'[1]UKL_Inflow Forecast'!$L347</f>
        <v>243.81</v>
      </c>
      <c r="G336" s="13"/>
    </row>
    <row r="337" spans="1:7" x14ac:dyDescent="0.25">
      <c r="A337" s="15">
        <v>44074</v>
      </c>
      <c r="B337" s="13">
        <f>'[1]Accretion Forecasts'!$I352</f>
        <v>0</v>
      </c>
      <c r="C337" s="13">
        <f>'[1]Accretion Forecasts'!$J352</f>
        <v>230</v>
      </c>
      <c r="D337" s="13">
        <f>'[1]Accretion Forecasts'!$G352</f>
        <v>-59</v>
      </c>
      <c r="E337" s="13">
        <f>'[1]Accretion Forecasts'!$H352</f>
        <v>75</v>
      </c>
      <c r="F337" s="13">
        <f>'[1]UKL_Inflow Forecast'!$L348</f>
        <v>277.2</v>
      </c>
      <c r="G337" s="13"/>
    </row>
    <row r="338" spans="1:7" x14ac:dyDescent="0.25">
      <c r="A338" s="15">
        <v>44075</v>
      </c>
      <c r="B338" s="13">
        <f>'[1]Accretion Forecasts'!$I353</f>
        <v>0</v>
      </c>
      <c r="C338" s="13">
        <f>'[1]Accretion Forecasts'!$J353</f>
        <v>211</v>
      </c>
      <c r="D338" s="13">
        <f>'[1]Accretion Forecasts'!$G353</f>
        <v>-50</v>
      </c>
      <c r="E338" s="13">
        <f>'[1]Accretion Forecasts'!$H353</f>
        <v>75</v>
      </c>
      <c r="F338" s="13">
        <f>'[1]UKL_Inflow Forecast'!$L349</f>
        <v>275.31</v>
      </c>
      <c r="G338" s="13"/>
    </row>
    <row r="339" spans="1:7" x14ac:dyDescent="0.25">
      <c r="A339" s="15">
        <v>44076</v>
      </c>
      <c r="B339" s="13">
        <f>'[1]Accretion Forecasts'!$I354</f>
        <v>0</v>
      </c>
      <c r="C339" s="13">
        <f>'[1]Accretion Forecasts'!$J354</f>
        <v>229</v>
      </c>
      <c r="D339" s="13">
        <f>'[1]Accretion Forecasts'!$G354</f>
        <v>-51</v>
      </c>
      <c r="E339" s="13">
        <f>'[1]Accretion Forecasts'!$H354</f>
        <v>79</v>
      </c>
      <c r="F339" s="13">
        <f>'[1]UKL_Inflow Forecast'!$L350</f>
        <v>234.99</v>
      </c>
      <c r="G339" s="13"/>
    </row>
    <row r="340" spans="1:7" x14ac:dyDescent="0.25">
      <c r="A340" s="15">
        <v>44077</v>
      </c>
      <c r="B340" s="13">
        <f>'[1]Accretion Forecasts'!$I355</f>
        <v>0</v>
      </c>
      <c r="C340" s="13">
        <f>'[1]Accretion Forecasts'!$J355</f>
        <v>236</v>
      </c>
      <c r="D340" s="13">
        <f>'[1]Accretion Forecasts'!$G355</f>
        <v>-60</v>
      </c>
      <c r="E340" s="13">
        <f>'[1]Accretion Forecasts'!$H355</f>
        <v>66</v>
      </c>
      <c r="F340" s="13">
        <f>'[1]UKL_Inflow Forecast'!$L351</f>
        <v>228.06</v>
      </c>
      <c r="G340" s="13"/>
    </row>
    <row r="341" spans="1:7" x14ac:dyDescent="0.25">
      <c r="A341" s="15">
        <v>44078</v>
      </c>
      <c r="B341" s="13">
        <f>'[1]Accretion Forecasts'!$I356</f>
        <v>1</v>
      </c>
      <c r="C341" s="13">
        <f>'[1]Accretion Forecasts'!$J356</f>
        <v>253</v>
      </c>
      <c r="D341" s="13">
        <f>'[1]Accretion Forecasts'!$G356</f>
        <v>-84</v>
      </c>
      <c r="E341" s="13">
        <f>'[1]Accretion Forecasts'!$H356</f>
        <v>140</v>
      </c>
      <c r="F341" s="13">
        <f>'[1]UKL_Inflow Forecast'!$L352</f>
        <v>267.12</v>
      </c>
      <c r="G341" s="13"/>
    </row>
    <row r="342" spans="1:7" x14ac:dyDescent="0.25">
      <c r="A342" s="15">
        <v>44079</v>
      </c>
      <c r="B342" s="13">
        <f>'[1]Accretion Forecasts'!$I357</f>
        <v>2</v>
      </c>
      <c r="C342" s="13">
        <f>'[1]Accretion Forecasts'!$J357</f>
        <v>236</v>
      </c>
      <c r="D342" s="13">
        <f>'[1]Accretion Forecasts'!$G357</f>
        <v>-72</v>
      </c>
      <c r="E342" s="13">
        <f>'[1]Accretion Forecasts'!$H357</f>
        <v>140</v>
      </c>
      <c r="F342" s="13">
        <f>'[1]UKL_Inflow Forecast'!$L353</f>
        <v>231.21</v>
      </c>
      <c r="G342" s="13"/>
    </row>
    <row r="343" spans="1:7" x14ac:dyDescent="0.25">
      <c r="A343" s="15">
        <v>44080</v>
      </c>
      <c r="B343" s="13">
        <f>'[1]Accretion Forecasts'!$I358</f>
        <v>4</v>
      </c>
      <c r="C343" s="13">
        <f>'[1]Accretion Forecasts'!$J358</f>
        <v>219</v>
      </c>
      <c r="D343" s="13">
        <f>'[1]Accretion Forecasts'!$G358</f>
        <v>-71</v>
      </c>
      <c r="E343" s="13">
        <f>'[1]Accretion Forecasts'!$H358</f>
        <v>145</v>
      </c>
      <c r="F343" s="13">
        <f>'[1]UKL_Inflow Forecast'!$L354</f>
        <v>249.48</v>
      </c>
      <c r="G343" s="13"/>
    </row>
    <row r="344" spans="1:7" x14ac:dyDescent="0.25">
      <c r="A344" s="15">
        <v>44081</v>
      </c>
      <c r="B344" s="13">
        <f>'[1]Accretion Forecasts'!$I359</f>
        <v>5</v>
      </c>
      <c r="C344" s="13">
        <f>'[1]Accretion Forecasts'!$J359</f>
        <v>197</v>
      </c>
      <c r="D344" s="13">
        <f>'[1]Accretion Forecasts'!$G359</f>
        <v>-53</v>
      </c>
      <c r="E344" s="13">
        <f>'[1]Accretion Forecasts'!$H359</f>
        <v>145</v>
      </c>
      <c r="F344" s="13">
        <f>'[1]UKL_Inflow Forecast'!$L355</f>
        <v>279.08999999999997</v>
      </c>
      <c r="G344" s="13"/>
    </row>
    <row r="345" spans="1:7" x14ac:dyDescent="0.25">
      <c r="A345" s="15">
        <v>44082</v>
      </c>
      <c r="B345" s="13">
        <f>'[1]Accretion Forecasts'!$I360</f>
        <v>5</v>
      </c>
      <c r="C345" s="13">
        <f>'[1]Accretion Forecasts'!$J360</f>
        <v>209</v>
      </c>
      <c r="D345" s="13">
        <f>'[1]Accretion Forecasts'!$G360</f>
        <v>-68</v>
      </c>
      <c r="E345" s="13">
        <f>'[1]Accretion Forecasts'!$H360</f>
        <v>130</v>
      </c>
      <c r="F345" s="13">
        <f>'[1]UKL_Inflow Forecast'!$L356</f>
        <v>276.57</v>
      </c>
      <c r="G345" s="13"/>
    </row>
    <row r="346" spans="1:7" x14ac:dyDescent="0.25">
      <c r="A346" s="15">
        <v>44083</v>
      </c>
      <c r="B346" s="13">
        <f>'[1]Accretion Forecasts'!$I361</f>
        <v>3</v>
      </c>
      <c r="C346" s="13">
        <f>'[1]Accretion Forecasts'!$J361</f>
        <v>230</v>
      </c>
      <c r="D346" s="13">
        <f>'[1]Accretion Forecasts'!$G361</f>
        <v>-54</v>
      </c>
      <c r="E346" s="13">
        <f>'[1]Accretion Forecasts'!$H361</f>
        <v>120</v>
      </c>
      <c r="F346" s="13">
        <f>'[1]UKL_Inflow Forecast'!$L357</f>
        <v>264.60000000000002</v>
      </c>
      <c r="G346" s="13"/>
    </row>
    <row r="347" spans="1:7" x14ac:dyDescent="0.25">
      <c r="A347" s="15">
        <v>44084</v>
      </c>
      <c r="B347" s="13">
        <f>'[1]Accretion Forecasts'!$I362</f>
        <v>2</v>
      </c>
      <c r="C347" s="13">
        <f>'[1]Accretion Forecasts'!$J362</f>
        <v>221</v>
      </c>
      <c r="D347" s="13">
        <f>'[1]Accretion Forecasts'!$G362</f>
        <v>-92</v>
      </c>
      <c r="E347" s="13">
        <f>'[1]Accretion Forecasts'!$H362</f>
        <v>115</v>
      </c>
      <c r="F347" s="13">
        <f>'[1]UKL_Inflow Forecast'!$L358</f>
        <v>308.7</v>
      </c>
      <c r="G347" s="13"/>
    </row>
    <row r="348" spans="1:7" x14ac:dyDescent="0.25">
      <c r="A348" s="15">
        <v>44085</v>
      </c>
      <c r="B348" s="13">
        <f>'[1]Accretion Forecasts'!$I363</f>
        <v>4</v>
      </c>
      <c r="C348" s="13">
        <f>'[1]Accretion Forecasts'!$J363</f>
        <v>253</v>
      </c>
      <c r="D348" s="13">
        <f>'[1]Accretion Forecasts'!$G363</f>
        <v>-74</v>
      </c>
      <c r="E348" s="13">
        <f>'[1]Accretion Forecasts'!$H363</f>
        <v>115</v>
      </c>
      <c r="F348" s="13">
        <f>'[1]UKL_Inflow Forecast'!$L359</f>
        <v>291.06</v>
      </c>
      <c r="G348" s="13"/>
    </row>
    <row r="349" spans="1:7" x14ac:dyDescent="0.25">
      <c r="A349" s="15">
        <v>44086</v>
      </c>
      <c r="B349" s="13">
        <f>'[1]Accretion Forecasts'!$I364</f>
        <v>4</v>
      </c>
      <c r="C349" s="13">
        <f>'[1]Accretion Forecasts'!$J364</f>
        <v>235</v>
      </c>
      <c r="D349" s="13">
        <f>'[1]Accretion Forecasts'!$G364</f>
        <v>-62</v>
      </c>
      <c r="E349" s="13">
        <f>'[1]Accretion Forecasts'!$H364</f>
        <v>97</v>
      </c>
      <c r="F349" s="13">
        <f>'[1]UKL_Inflow Forecast'!$L360</f>
        <v>303.03000000000003</v>
      </c>
      <c r="G349" s="13"/>
    </row>
    <row r="350" spans="1:7" x14ac:dyDescent="0.25">
      <c r="A350" s="15">
        <v>44087</v>
      </c>
      <c r="B350" s="13">
        <f>'[1]Accretion Forecasts'!$I365</f>
        <v>4</v>
      </c>
      <c r="C350" s="13">
        <f>'[1]Accretion Forecasts'!$J365</f>
        <v>229</v>
      </c>
      <c r="D350" s="13">
        <f>'[1]Accretion Forecasts'!$G365</f>
        <v>-59</v>
      </c>
      <c r="E350" s="13">
        <f>'[1]Accretion Forecasts'!$H365</f>
        <v>107</v>
      </c>
      <c r="F350" s="13">
        <f>'[1]UKL_Inflow Forecast'!$L361</f>
        <v>332.01</v>
      </c>
      <c r="G350" s="13"/>
    </row>
    <row r="351" spans="1:7" x14ac:dyDescent="0.25">
      <c r="A351" s="15">
        <v>44088</v>
      </c>
      <c r="B351" s="13">
        <f>'[1]Accretion Forecasts'!$I366</f>
        <v>3</v>
      </c>
      <c r="C351" s="13">
        <f>'[1]Accretion Forecasts'!$J366</f>
        <v>234</v>
      </c>
      <c r="D351" s="13">
        <f>'[1]Accretion Forecasts'!$G366</f>
        <v>-54</v>
      </c>
      <c r="E351" s="13">
        <f>'[1]Accretion Forecasts'!$H366</f>
        <v>128</v>
      </c>
      <c r="F351" s="13">
        <f>'[1]UKL_Inflow Forecast'!$L362</f>
        <v>280.35000000000002</v>
      </c>
      <c r="G351" s="13"/>
    </row>
    <row r="352" spans="1:7" x14ac:dyDescent="0.25">
      <c r="A352" s="15">
        <v>44089</v>
      </c>
      <c r="B352" s="13">
        <f>'[1]Accretion Forecasts'!$I367</f>
        <v>2</v>
      </c>
      <c r="C352" s="13">
        <f>'[1]Accretion Forecasts'!$J367</f>
        <v>234</v>
      </c>
      <c r="D352" s="13">
        <f>'[1]Accretion Forecasts'!$G367</f>
        <v>-62</v>
      </c>
      <c r="E352" s="13">
        <f>'[1]Accretion Forecasts'!$H367</f>
        <v>160</v>
      </c>
      <c r="F352" s="13">
        <f>'[1]UKL_Inflow Forecast'!$L363</f>
        <v>301.77</v>
      </c>
      <c r="G352" s="13"/>
    </row>
    <row r="353" spans="1:7" x14ac:dyDescent="0.25">
      <c r="A353" s="15">
        <v>44090</v>
      </c>
      <c r="B353" s="13">
        <f>'[1]Accretion Forecasts'!$I368</f>
        <v>3</v>
      </c>
      <c r="C353" s="13">
        <f>'[1]Accretion Forecasts'!$J368</f>
        <v>242</v>
      </c>
      <c r="D353" s="13">
        <f>'[1]Accretion Forecasts'!$G368</f>
        <v>-84</v>
      </c>
      <c r="E353" s="13">
        <f>'[1]Accretion Forecasts'!$H368</f>
        <v>170</v>
      </c>
      <c r="F353" s="13">
        <f>'[1]UKL_Inflow Forecast'!$L364</f>
        <v>298.62</v>
      </c>
      <c r="G353" s="13"/>
    </row>
    <row r="354" spans="1:7" x14ac:dyDescent="0.25">
      <c r="A354" s="15">
        <v>44091</v>
      </c>
      <c r="B354" s="13">
        <f>'[1]Accretion Forecasts'!$I369</f>
        <v>3</v>
      </c>
      <c r="C354" s="13">
        <f>'[1]Accretion Forecasts'!$J369</f>
        <v>252</v>
      </c>
      <c r="D354" s="13">
        <f>'[1]Accretion Forecasts'!$G369</f>
        <v>-63</v>
      </c>
      <c r="E354" s="13">
        <f>'[1]Accretion Forecasts'!$H369</f>
        <v>180</v>
      </c>
      <c r="F354" s="13">
        <f>'[1]UKL_Inflow Forecast'!$L365</f>
        <v>350.91</v>
      </c>
      <c r="G354" s="13"/>
    </row>
    <row r="355" spans="1:7" x14ac:dyDescent="0.25">
      <c r="A355" s="15">
        <v>44092</v>
      </c>
      <c r="B355" s="13">
        <f>'[1]Accretion Forecasts'!$I370</f>
        <v>0</v>
      </c>
      <c r="C355" s="13">
        <f>'[1]Accretion Forecasts'!$J370</f>
        <v>265</v>
      </c>
      <c r="D355" s="13">
        <f>'[1]Accretion Forecasts'!$G370</f>
        <v>-81</v>
      </c>
      <c r="E355" s="13">
        <f>'[1]Accretion Forecasts'!$H370</f>
        <v>250</v>
      </c>
      <c r="F355" s="13">
        <f>'[1]UKL_Inflow Forecast'!$L366</f>
        <v>335.16</v>
      </c>
      <c r="G355" s="13"/>
    </row>
    <row r="356" spans="1:7" x14ac:dyDescent="0.25">
      <c r="A356" s="15">
        <v>44093</v>
      </c>
      <c r="B356" s="13">
        <f>'[1]Accretion Forecasts'!$I371</f>
        <v>0</v>
      </c>
      <c r="C356" s="13">
        <f>'[1]Accretion Forecasts'!$J371</f>
        <v>276</v>
      </c>
      <c r="D356" s="13">
        <f>'[1]Accretion Forecasts'!$G371</f>
        <v>-96</v>
      </c>
      <c r="E356" s="13">
        <f>'[1]Accretion Forecasts'!$H371</f>
        <v>250</v>
      </c>
      <c r="F356" s="13">
        <f>'[1]UKL_Inflow Forecast'!$L367</f>
        <v>369.81</v>
      </c>
      <c r="G356" s="13"/>
    </row>
    <row r="357" spans="1:7" x14ac:dyDescent="0.25">
      <c r="A357" s="15">
        <v>44094</v>
      </c>
      <c r="B357" s="13">
        <f>'[1]Accretion Forecasts'!$I372</f>
        <v>1</v>
      </c>
      <c r="C357" s="13">
        <f>'[1]Accretion Forecasts'!$J372</f>
        <v>257</v>
      </c>
      <c r="D357" s="13">
        <f>'[1]Accretion Forecasts'!$G372</f>
        <v>-67</v>
      </c>
      <c r="E357" s="13">
        <f>'[1]Accretion Forecasts'!$H372</f>
        <v>250</v>
      </c>
      <c r="F357" s="13">
        <f>'[1]UKL_Inflow Forecast'!$L368</f>
        <v>430.29</v>
      </c>
      <c r="G357" s="13"/>
    </row>
    <row r="358" spans="1:7" x14ac:dyDescent="0.25">
      <c r="A358" s="15">
        <v>44095</v>
      </c>
      <c r="B358" s="13">
        <f>'[1]Accretion Forecasts'!$I373</f>
        <v>1</v>
      </c>
      <c r="C358" s="13">
        <f>'[1]Accretion Forecasts'!$J373</f>
        <v>242</v>
      </c>
      <c r="D358" s="13">
        <f>'[1]Accretion Forecasts'!$G373</f>
        <v>-54</v>
      </c>
      <c r="E358" s="13">
        <f>'[1]Accretion Forecasts'!$H373</f>
        <v>250</v>
      </c>
      <c r="F358" s="13">
        <f>'[1]UKL_Inflow Forecast'!$L369</f>
        <v>414.54</v>
      </c>
      <c r="G358" s="13"/>
    </row>
    <row r="359" spans="1:7" x14ac:dyDescent="0.25">
      <c r="A359" s="15">
        <v>44096</v>
      </c>
      <c r="B359" s="13">
        <f>'[1]Accretion Forecasts'!$I374</f>
        <v>1</v>
      </c>
      <c r="C359" s="13">
        <f>'[1]Accretion Forecasts'!$J374</f>
        <v>240</v>
      </c>
      <c r="D359" s="13">
        <f>'[1]Accretion Forecasts'!$G374</f>
        <v>-54</v>
      </c>
      <c r="E359" s="13">
        <f>'[1]Accretion Forecasts'!$H374</f>
        <v>250</v>
      </c>
      <c r="F359" s="13">
        <f>'[1]UKL_Inflow Forecast'!$L370</f>
        <v>432.81</v>
      </c>
      <c r="G359" s="13"/>
    </row>
    <row r="360" spans="1:7" x14ac:dyDescent="0.25">
      <c r="A360" s="15">
        <v>44097</v>
      </c>
      <c r="B360" s="13">
        <f>'[1]Accretion Forecasts'!$I375</f>
        <v>0</v>
      </c>
      <c r="C360" s="13">
        <f>'[1]Accretion Forecasts'!$J375</f>
        <v>262</v>
      </c>
      <c r="D360" s="13">
        <f>'[1]Accretion Forecasts'!$G375</f>
        <v>-68</v>
      </c>
      <c r="E360" s="13">
        <f>'[1]Accretion Forecasts'!$H375</f>
        <v>146</v>
      </c>
      <c r="F360" s="13">
        <f>'[1]UKL_Inflow Forecast'!$L371</f>
        <v>383.67</v>
      </c>
      <c r="G360" s="13"/>
    </row>
    <row r="361" spans="1:7" x14ac:dyDescent="0.25">
      <c r="A361" s="15">
        <v>44098</v>
      </c>
      <c r="B361" s="13">
        <f>'[1]Accretion Forecasts'!$I376</f>
        <v>2</v>
      </c>
      <c r="C361" s="13">
        <f>'[1]Accretion Forecasts'!$J376</f>
        <v>242</v>
      </c>
      <c r="D361" s="13">
        <f>'[1]Accretion Forecasts'!$G376</f>
        <v>-71</v>
      </c>
      <c r="E361" s="13">
        <f>'[1]Accretion Forecasts'!$H376</f>
        <v>134</v>
      </c>
      <c r="F361" s="13">
        <f>'[1]UKL_Inflow Forecast'!$L372</f>
        <v>389.34</v>
      </c>
      <c r="G361" s="13"/>
    </row>
    <row r="362" spans="1:7" x14ac:dyDescent="0.25">
      <c r="A362" s="15">
        <v>44099</v>
      </c>
      <c r="B362" s="13">
        <f>'[1]Accretion Forecasts'!$I377</f>
        <v>0</v>
      </c>
      <c r="C362" s="13">
        <f>'[1]Accretion Forecasts'!$J377</f>
        <v>257</v>
      </c>
      <c r="D362" s="13">
        <f>'[1]Accretion Forecasts'!$G377</f>
        <v>-45</v>
      </c>
      <c r="E362" s="13">
        <f>'[1]Accretion Forecasts'!$H377</f>
        <v>149</v>
      </c>
      <c r="F362" s="13">
        <f>'[1]UKL_Inflow Forecast'!$L373</f>
        <v>404.46</v>
      </c>
      <c r="G362" s="13"/>
    </row>
    <row r="363" spans="1:7" x14ac:dyDescent="0.25">
      <c r="A363" s="15">
        <v>44100</v>
      </c>
      <c r="B363" s="13">
        <f>'[1]Accretion Forecasts'!$I378</f>
        <v>0</v>
      </c>
      <c r="C363" s="13">
        <f>'[1]Accretion Forecasts'!$J378</f>
        <v>228</v>
      </c>
      <c r="D363" s="13">
        <f>'[1]Accretion Forecasts'!$G378</f>
        <v>-64</v>
      </c>
      <c r="E363" s="13">
        <f>'[1]Accretion Forecasts'!$H378</f>
        <v>131</v>
      </c>
      <c r="F363" s="13">
        <f>'[1]UKL_Inflow Forecast'!$L374</f>
        <v>429.66</v>
      </c>
      <c r="G363" s="13"/>
    </row>
    <row r="364" spans="1:7" x14ac:dyDescent="0.25">
      <c r="A364" s="15">
        <v>44101</v>
      </c>
      <c r="B364" s="13">
        <f>'[1]Accretion Forecasts'!$I379</f>
        <v>0</v>
      </c>
      <c r="C364" s="13">
        <f>'[1]Accretion Forecasts'!$J379</f>
        <v>179</v>
      </c>
      <c r="D364" s="13">
        <f>'[1]Accretion Forecasts'!$G379</f>
        <v>-29</v>
      </c>
      <c r="E364" s="13">
        <f>'[1]Accretion Forecasts'!$H379</f>
        <v>146</v>
      </c>
      <c r="F364" s="13">
        <f>'[1]UKL_Inflow Forecast'!$L375</f>
        <v>478.17</v>
      </c>
      <c r="G364" s="13"/>
    </row>
    <row r="365" spans="1:7" x14ac:dyDescent="0.25">
      <c r="A365" s="15">
        <v>44102</v>
      </c>
      <c r="B365" s="13">
        <f>'[1]Accretion Forecasts'!$I380</f>
        <v>0</v>
      </c>
      <c r="C365" s="13">
        <f>'[1]Accretion Forecasts'!$J380</f>
        <v>234</v>
      </c>
      <c r="D365" s="13">
        <f>'[1]Accretion Forecasts'!$G380</f>
        <v>-38</v>
      </c>
      <c r="E365" s="13">
        <f>'[1]Accretion Forecasts'!$H380</f>
        <v>159</v>
      </c>
      <c r="F365" s="13">
        <f>'[1]UKL_Inflow Forecast'!$L376</f>
        <v>514.08000000000004</v>
      </c>
      <c r="G365" s="13"/>
    </row>
    <row r="366" spans="1:7" x14ac:dyDescent="0.25">
      <c r="A366" s="15">
        <v>44103</v>
      </c>
      <c r="B366" s="13">
        <f>'[1]Accretion Forecasts'!$I381</f>
        <v>0</v>
      </c>
      <c r="C366" s="13">
        <f>'[1]Accretion Forecasts'!$J381</f>
        <v>230</v>
      </c>
      <c r="D366" s="13">
        <f>'[1]Accretion Forecasts'!$G381</f>
        <v>-25</v>
      </c>
      <c r="E366" s="13">
        <f>'[1]Accretion Forecasts'!$H381</f>
        <v>157</v>
      </c>
      <c r="F366" s="13">
        <f>'[1]UKL_Inflow Forecast'!$L377</f>
        <v>509.67</v>
      </c>
      <c r="G366" s="13"/>
    </row>
    <row r="367" spans="1:7" x14ac:dyDescent="0.25">
      <c r="A367" s="15">
        <v>44104</v>
      </c>
      <c r="B367" s="13">
        <f>'[1]Accretion Forecasts'!$I382</f>
        <v>0</v>
      </c>
      <c r="C367" s="13">
        <f>'[1]Accretion Forecasts'!$J382</f>
        <v>236</v>
      </c>
      <c r="D367" s="13">
        <f>'[1]Accretion Forecasts'!$G382</f>
        <v>-34</v>
      </c>
      <c r="E367" s="13">
        <f>'[1]Accretion Forecasts'!$H382</f>
        <v>169</v>
      </c>
      <c r="F367" s="13">
        <f>'[1]UKL_Inflow Forecast'!$L378</f>
        <v>434.07</v>
      </c>
      <c r="G367" s="13"/>
    </row>
    <row r="368" spans="1:7" x14ac:dyDescent="0.25">
      <c r="A368" s="15">
        <v>44105</v>
      </c>
      <c r="B368" s="13">
        <f>'[1]Accretion Forecasts'!$I383</f>
        <v>1</v>
      </c>
      <c r="C368" s="13">
        <f>'[1]Accretion Forecasts'!$J383</f>
        <v>231</v>
      </c>
      <c r="D368" s="13">
        <f>'[1]Accretion Forecasts'!$G383</f>
        <v>-23</v>
      </c>
      <c r="E368" s="13">
        <f>'[1]Accretion Forecasts'!$H383</f>
        <v>182</v>
      </c>
      <c r="F368" s="13">
        <f>'[1]UKL_Inflow Forecast'!$L379</f>
        <v>802</v>
      </c>
      <c r="G368" s="13"/>
    </row>
    <row r="369" spans="1:7" x14ac:dyDescent="0.25">
      <c r="A369" s="15">
        <v>44106</v>
      </c>
      <c r="B369" s="13">
        <f>'[1]Accretion Forecasts'!$I384</f>
        <v>2</v>
      </c>
      <c r="C369" s="13">
        <f>'[1]Accretion Forecasts'!$J384</f>
        <v>219</v>
      </c>
      <c r="D369" s="13">
        <f>'[1]Accretion Forecasts'!$G384</f>
        <v>-35</v>
      </c>
      <c r="E369" s="13">
        <f>'[1]Accretion Forecasts'!$H384</f>
        <v>179</v>
      </c>
      <c r="F369" s="13">
        <f>'[1]UKL_Inflow Forecast'!$L380</f>
        <v>766</v>
      </c>
      <c r="G369" s="13"/>
    </row>
    <row r="370" spans="1:7" x14ac:dyDescent="0.25">
      <c r="A370" s="15">
        <v>44107</v>
      </c>
      <c r="B370" s="13">
        <f>'[1]Accretion Forecasts'!$I385</f>
        <v>0</v>
      </c>
      <c r="C370" s="13">
        <f>'[1]Accretion Forecasts'!$J385</f>
        <v>203</v>
      </c>
      <c r="D370" s="13">
        <f>'[1]Accretion Forecasts'!$G385</f>
        <v>-25</v>
      </c>
      <c r="E370" s="13">
        <f>'[1]Accretion Forecasts'!$H385</f>
        <v>175</v>
      </c>
      <c r="F370" s="13">
        <f>'[1]UKL_Inflow Forecast'!$L381</f>
        <v>777</v>
      </c>
      <c r="G370" s="13"/>
    </row>
    <row r="371" spans="1:7" x14ac:dyDescent="0.25">
      <c r="A371" s="15">
        <v>44108</v>
      </c>
      <c r="B371" s="13">
        <f>'[1]Accretion Forecasts'!$I386</f>
        <v>0</v>
      </c>
      <c r="C371" s="13">
        <f>'[1]Accretion Forecasts'!$J386</f>
        <v>238</v>
      </c>
      <c r="D371" s="13">
        <f>'[1]Accretion Forecasts'!$G386</f>
        <v>-28</v>
      </c>
      <c r="E371" s="13">
        <f>'[1]Accretion Forecasts'!$H386</f>
        <v>163</v>
      </c>
      <c r="F371" s="13">
        <f>'[1]UKL_Inflow Forecast'!$L382</f>
        <v>764</v>
      </c>
      <c r="G371" s="13"/>
    </row>
    <row r="372" spans="1:7" x14ac:dyDescent="0.25">
      <c r="A372" s="15">
        <v>44109</v>
      </c>
      <c r="B372" s="13">
        <f>'[1]Accretion Forecasts'!$I387</f>
        <v>0</v>
      </c>
      <c r="C372" s="13">
        <f>'[1]Accretion Forecasts'!$J387</f>
        <v>243</v>
      </c>
      <c r="D372" s="13">
        <f>'[1]Accretion Forecasts'!$G387</f>
        <v>-9</v>
      </c>
      <c r="E372" s="13">
        <f>'[1]Accretion Forecasts'!$H387</f>
        <v>157</v>
      </c>
      <c r="F372" s="13">
        <f>'[1]UKL_Inflow Forecast'!$L383</f>
        <v>802</v>
      </c>
      <c r="G372" s="13"/>
    </row>
    <row r="373" spans="1:7" x14ac:dyDescent="0.25">
      <c r="A373" s="15">
        <v>44110</v>
      </c>
      <c r="B373" s="13">
        <f>'[1]Accretion Forecasts'!$I388</f>
        <v>0</v>
      </c>
      <c r="C373" s="13">
        <f>'[1]Accretion Forecasts'!$J388</f>
        <v>203</v>
      </c>
      <c r="D373" s="13">
        <f>'[1]Accretion Forecasts'!$G388</f>
        <v>-11</v>
      </c>
      <c r="E373" s="13">
        <f>'[1]Accretion Forecasts'!$H388</f>
        <v>141</v>
      </c>
      <c r="F373" s="13">
        <f>'[1]UKL_Inflow Forecast'!$L384</f>
        <v>839</v>
      </c>
      <c r="G373" s="13"/>
    </row>
    <row r="374" spans="1:7" x14ac:dyDescent="0.25">
      <c r="A374" s="15">
        <v>44111</v>
      </c>
      <c r="B374" s="13">
        <f>'[1]Accretion Forecasts'!$I389</f>
        <v>0</v>
      </c>
      <c r="C374" s="13">
        <f>'[1]Accretion Forecasts'!$J389</f>
        <v>168</v>
      </c>
      <c r="D374" s="13">
        <f>'[1]Accretion Forecasts'!$G389</f>
        <v>-9</v>
      </c>
      <c r="E374" s="13">
        <f>'[1]Accretion Forecasts'!$H389</f>
        <v>135</v>
      </c>
      <c r="F374" s="13">
        <f>'[1]UKL_Inflow Forecast'!$L385</f>
        <v>842</v>
      </c>
      <c r="G374" s="13"/>
    </row>
    <row r="375" spans="1:7" x14ac:dyDescent="0.25">
      <c r="A375" s="15">
        <v>44112</v>
      </c>
      <c r="B375" s="13">
        <f>'[1]Accretion Forecasts'!$I390</f>
        <v>0</v>
      </c>
      <c r="C375" s="13">
        <f>'[1]Accretion Forecasts'!$J390</f>
        <v>237</v>
      </c>
      <c r="D375" s="13">
        <f>'[1]Accretion Forecasts'!$G390</f>
        <v>-6</v>
      </c>
      <c r="E375" s="13">
        <f>'[1]Accretion Forecasts'!$H390</f>
        <v>123</v>
      </c>
      <c r="F375" s="13">
        <f>'[1]UKL_Inflow Forecast'!$L386</f>
        <v>830</v>
      </c>
      <c r="G375" s="13"/>
    </row>
    <row r="376" spans="1:7" x14ac:dyDescent="0.25">
      <c r="A376" s="15">
        <v>44113</v>
      </c>
      <c r="B376" s="13">
        <f>'[1]Accretion Forecasts'!$I391</f>
        <v>0</v>
      </c>
      <c r="C376" s="13">
        <f>'[1]Accretion Forecasts'!$J391</f>
        <v>231</v>
      </c>
      <c r="D376" s="13">
        <f>'[1]Accretion Forecasts'!$G391</f>
        <v>-21</v>
      </c>
      <c r="E376" s="13">
        <f>'[1]Accretion Forecasts'!$H391</f>
        <v>113</v>
      </c>
      <c r="F376" s="13">
        <f>'[1]UKL_Inflow Forecast'!$L387</f>
        <v>760</v>
      </c>
      <c r="G376" s="13"/>
    </row>
    <row r="377" spans="1:7" x14ac:dyDescent="0.25">
      <c r="A377" s="15">
        <v>44114</v>
      </c>
      <c r="B377" s="13">
        <f>'[1]Accretion Forecasts'!$I392</f>
        <v>2</v>
      </c>
      <c r="C377" s="13">
        <f>'[1]Accretion Forecasts'!$J392</f>
        <v>258</v>
      </c>
      <c r="D377" s="13">
        <f>'[1]Accretion Forecasts'!$G392</f>
        <v>-10</v>
      </c>
      <c r="E377" s="13">
        <f>'[1]Accretion Forecasts'!$H392</f>
        <v>109</v>
      </c>
      <c r="F377" s="13">
        <f>'[1]UKL_Inflow Forecast'!$L388</f>
        <v>812</v>
      </c>
      <c r="G377" s="13"/>
    </row>
    <row r="378" spans="1:7" x14ac:dyDescent="0.25">
      <c r="A378" s="15">
        <v>44115</v>
      </c>
      <c r="B378" s="13">
        <f>'[1]Accretion Forecasts'!$I393</f>
        <v>0</v>
      </c>
      <c r="C378" s="13">
        <f>'[1]Accretion Forecasts'!$J393</f>
        <v>236</v>
      </c>
      <c r="D378" s="13">
        <f>'[1]Accretion Forecasts'!$G393</f>
        <v>-2</v>
      </c>
      <c r="E378" s="13">
        <f>'[1]Accretion Forecasts'!$H393</f>
        <v>99</v>
      </c>
      <c r="F378" s="13">
        <f>'[1]UKL_Inflow Forecast'!$L389</f>
        <v>878</v>
      </c>
      <c r="G378" s="13"/>
    </row>
    <row r="379" spans="1:7" x14ac:dyDescent="0.25">
      <c r="A379" s="15">
        <v>44116</v>
      </c>
      <c r="B379" s="13">
        <f>'[1]Accretion Forecasts'!$I394</f>
        <v>0</v>
      </c>
      <c r="C379" s="13">
        <f>'[1]Accretion Forecasts'!$J394</f>
        <v>246</v>
      </c>
      <c r="D379" s="13">
        <f>'[1]Accretion Forecasts'!$G394</f>
        <v>-4</v>
      </c>
      <c r="E379" s="13">
        <f>'[1]Accretion Forecasts'!$H394</f>
        <v>100</v>
      </c>
      <c r="F379" s="13">
        <f>'[1]UKL_Inflow Forecast'!$L390</f>
        <v>873</v>
      </c>
      <c r="G379" s="13"/>
    </row>
    <row r="380" spans="1:7" x14ac:dyDescent="0.25">
      <c r="A380" s="15">
        <v>44117</v>
      </c>
      <c r="B380" s="13">
        <f>'[1]Accretion Forecasts'!$I395</f>
        <v>0</v>
      </c>
      <c r="C380" s="13">
        <f>'[1]Accretion Forecasts'!$J395</f>
        <v>223</v>
      </c>
      <c r="D380" s="13">
        <f>'[1]Accretion Forecasts'!$G395</f>
        <v>-12</v>
      </c>
      <c r="E380" s="13">
        <f>'[1]Accretion Forecasts'!$H395</f>
        <v>130</v>
      </c>
      <c r="F380" s="13">
        <f>'[1]UKL_Inflow Forecast'!$L391</f>
        <v>833</v>
      </c>
      <c r="G380" s="13"/>
    </row>
    <row r="381" spans="1:7" x14ac:dyDescent="0.25">
      <c r="A381" s="15">
        <v>44118</v>
      </c>
      <c r="B381" s="13">
        <f>'[1]Accretion Forecasts'!$I396</f>
        <v>0</v>
      </c>
      <c r="C381" s="13">
        <f>'[1]Accretion Forecasts'!$J396</f>
        <v>231</v>
      </c>
      <c r="D381" s="13">
        <f>'[1]Accretion Forecasts'!$G396</f>
        <v>-4</v>
      </c>
      <c r="E381" s="13">
        <f>'[1]Accretion Forecasts'!$H396</f>
        <v>125</v>
      </c>
      <c r="F381" s="13">
        <f>'[1]UKL_Inflow Forecast'!$L392</f>
        <v>869</v>
      </c>
      <c r="G381" s="13"/>
    </row>
    <row r="382" spans="1:7" x14ac:dyDescent="0.25">
      <c r="A382" s="15">
        <v>44119</v>
      </c>
      <c r="B382" s="13">
        <f>'[1]Accretion Forecasts'!$I397</f>
        <v>2</v>
      </c>
      <c r="C382" s="13">
        <f>'[1]Accretion Forecasts'!$J397</f>
        <v>254</v>
      </c>
      <c r="D382" s="13">
        <f>'[1]Accretion Forecasts'!$G397</f>
        <v>-14</v>
      </c>
      <c r="E382" s="13">
        <f>'[1]Accretion Forecasts'!$H397</f>
        <v>127</v>
      </c>
      <c r="F382" s="13">
        <f>'[1]UKL_Inflow Forecast'!$L393</f>
        <v>889</v>
      </c>
      <c r="G382" s="13"/>
    </row>
    <row r="383" spans="1:7" x14ac:dyDescent="0.25">
      <c r="A383" s="15">
        <v>44120</v>
      </c>
      <c r="B383" s="13">
        <f>'[1]Accretion Forecasts'!$I398</f>
        <v>0</v>
      </c>
      <c r="C383" s="13">
        <f>'[1]Accretion Forecasts'!$J398</f>
        <v>249</v>
      </c>
      <c r="D383" s="13">
        <f>'[1]Accretion Forecasts'!$G398</f>
        <v>-21</v>
      </c>
      <c r="E383" s="13">
        <f>'[1]Accretion Forecasts'!$H398</f>
        <v>125</v>
      </c>
      <c r="F383" s="13">
        <f>'[1]UKL_Inflow Forecast'!$L394</f>
        <v>891</v>
      </c>
      <c r="G383" s="13"/>
    </row>
    <row r="384" spans="1:7" x14ac:dyDescent="0.25">
      <c r="A384" s="15">
        <v>44121</v>
      </c>
      <c r="B384" s="13">
        <f>'[1]Accretion Forecasts'!$I399</f>
        <v>0</v>
      </c>
      <c r="C384" s="13">
        <f>'[1]Accretion Forecasts'!$J399</f>
        <v>216</v>
      </c>
      <c r="D384" s="13">
        <f>'[1]Accretion Forecasts'!$G399</f>
        <v>3</v>
      </c>
      <c r="E384" s="13">
        <f>'[1]Accretion Forecasts'!$H399</f>
        <v>113</v>
      </c>
      <c r="F384" s="13">
        <f>'[1]UKL_Inflow Forecast'!$L395</f>
        <v>913</v>
      </c>
      <c r="G384" s="13"/>
    </row>
    <row r="385" spans="1:7" x14ac:dyDescent="0.25">
      <c r="A385" s="15">
        <v>44122</v>
      </c>
      <c r="B385" s="13">
        <f>'[1]Accretion Forecasts'!$I400</f>
        <v>0</v>
      </c>
      <c r="C385" s="13">
        <f>'[1]Accretion Forecasts'!$J400</f>
        <v>187</v>
      </c>
      <c r="D385" s="13">
        <f>'[1]Accretion Forecasts'!$G400</f>
        <v>-6</v>
      </c>
      <c r="E385" s="13">
        <f>'[1]Accretion Forecasts'!$H400</f>
        <v>102</v>
      </c>
      <c r="F385" s="13">
        <f>'[1]UKL_Inflow Forecast'!$L396</f>
        <v>920</v>
      </c>
      <c r="G385" s="13"/>
    </row>
    <row r="386" spans="1:7" x14ac:dyDescent="0.25">
      <c r="A386" s="15">
        <v>44123</v>
      </c>
      <c r="B386" s="13">
        <f>'[1]Accretion Forecasts'!$I401</f>
        <v>1</v>
      </c>
      <c r="C386" s="13">
        <f>'[1]Accretion Forecasts'!$J401</f>
        <v>236</v>
      </c>
      <c r="D386" s="13">
        <f>'[1]Accretion Forecasts'!$G401</f>
        <v>-1</v>
      </c>
      <c r="E386" s="13">
        <f>'[1]Accretion Forecasts'!$H401</f>
        <v>94</v>
      </c>
      <c r="F386" s="13">
        <f>'[1]UKL_Inflow Forecast'!$L397</f>
        <v>959</v>
      </c>
      <c r="G386" s="13"/>
    </row>
    <row r="387" spans="1:7" x14ac:dyDescent="0.25">
      <c r="A387" s="15">
        <v>44124</v>
      </c>
      <c r="B387" s="13">
        <f>'[1]Accretion Forecasts'!$I402</f>
        <v>0</v>
      </c>
      <c r="C387" s="13">
        <f>'[1]Accretion Forecasts'!$J402</f>
        <v>243</v>
      </c>
      <c r="D387" s="13">
        <f>'[1]Accretion Forecasts'!$G402</f>
        <v>-9</v>
      </c>
      <c r="E387" s="13">
        <f>'[1]Accretion Forecasts'!$H402</f>
        <v>87</v>
      </c>
      <c r="F387" s="13">
        <f>'[1]UKL_Inflow Forecast'!$L398</f>
        <v>983</v>
      </c>
      <c r="G387" s="13"/>
    </row>
    <row r="388" spans="1:7" x14ac:dyDescent="0.25">
      <c r="A388" s="15">
        <v>44125</v>
      </c>
      <c r="B388" s="13">
        <f>'[1]Accretion Forecasts'!$I403</f>
        <v>0</v>
      </c>
      <c r="C388" s="13">
        <f>'[1]Accretion Forecasts'!$J403</f>
        <v>185</v>
      </c>
      <c r="D388" s="13">
        <f>'[1]Accretion Forecasts'!$G403</f>
        <v>-9</v>
      </c>
      <c r="E388" s="13">
        <f>'[1]Accretion Forecasts'!$H403</f>
        <v>81</v>
      </c>
      <c r="F388" s="13">
        <f>'[1]UKL_Inflow Forecast'!$L399</f>
        <v>982</v>
      </c>
      <c r="G388" s="13"/>
    </row>
    <row r="389" spans="1:7" x14ac:dyDescent="0.25">
      <c r="A389" s="15">
        <v>44126</v>
      </c>
      <c r="B389" s="13">
        <f>'[1]Accretion Forecasts'!$I404</f>
        <v>0</v>
      </c>
      <c r="C389" s="13">
        <f>'[1]Accretion Forecasts'!$J404</f>
        <v>208</v>
      </c>
      <c r="D389" s="13">
        <f>'[1]Accretion Forecasts'!$G404</f>
        <v>-15</v>
      </c>
      <c r="E389" s="13">
        <f>'[1]Accretion Forecasts'!$H404</f>
        <v>83</v>
      </c>
      <c r="F389" s="13">
        <f>'[1]UKL_Inflow Forecast'!$L400</f>
        <v>961</v>
      </c>
      <c r="G389" s="13"/>
    </row>
    <row r="390" spans="1:7" x14ac:dyDescent="0.25">
      <c r="A390" s="15">
        <v>44127</v>
      </c>
      <c r="B390" s="13">
        <f>'[1]Accretion Forecasts'!$I405</f>
        <v>3</v>
      </c>
      <c r="C390" s="13">
        <f>'[1]Accretion Forecasts'!$J405</f>
        <v>250</v>
      </c>
      <c r="D390" s="13">
        <f>'[1]Accretion Forecasts'!$G405</f>
        <v>-20</v>
      </c>
      <c r="E390" s="13">
        <f>'[1]Accretion Forecasts'!$H405</f>
        <v>81</v>
      </c>
      <c r="F390" s="13">
        <f>'[1]UKL_Inflow Forecast'!$L401</f>
        <v>981</v>
      </c>
      <c r="G390" s="13"/>
    </row>
    <row r="391" spans="1:7" x14ac:dyDescent="0.25">
      <c r="A391" s="15">
        <v>44128</v>
      </c>
      <c r="B391" s="13">
        <f>'[1]Accretion Forecasts'!$I406</f>
        <v>0</v>
      </c>
      <c r="C391" s="13">
        <f>'[1]Accretion Forecasts'!$J406</f>
        <v>248</v>
      </c>
      <c r="D391" s="13">
        <f>'[1]Accretion Forecasts'!$G406</f>
        <v>22</v>
      </c>
      <c r="E391" s="13">
        <f>'[1]Accretion Forecasts'!$H406</f>
        <v>81</v>
      </c>
      <c r="F391" s="13">
        <f>'[1]UKL_Inflow Forecast'!$L402</f>
        <v>1029</v>
      </c>
      <c r="G391" s="13"/>
    </row>
    <row r="392" spans="1:7" x14ac:dyDescent="0.25">
      <c r="A392" s="15">
        <v>44129</v>
      </c>
      <c r="B392" s="13">
        <f>'[1]Accretion Forecasts'!$I407</f>
        <v>2</v>
      </c>
      <c r="C392" s="13">
        <f>'[1]Accretion Forecasts'!$J407</f>
        <v>252</v>
      </c>
      <c r="D392" s="13">
        <f>'[1]Accretion Forecasts'!$G407</f>
        <v>-1</v>
      </c>
      <c r="E392" s="13">
        <f>'[1]Accretion Forecasts'!$H407</f>
        <v>80</v>
      </c>
      <c r="F392" s="13">
        <f>'[1]UKL_Inflow Forecast'!$L403</f>
        <v>1052</v>
      </c>
      <c r="G392" s="13"/>
    </row>
    <row r="393" spans="1:7" x14ac:dyDescent="0.25">
      <c r="A393" s="15">
        <v>44130</v>
      </c>
      <c r="B393" s="13">
        <f>'[1]Accretion Forecasts'!$I408</f>
        <v>0</v>
      </c>
      <c r="C393" s="13">
        <f>'[1]Accretion Forecasts'!$J408</f>
        <v>240</v>
      </c>
      <c r="D393" s="13">
        <f>'[1]Accretion Forecasts'!$G408</f>
        <v>5</v>
      </c>
      <c r="E393" s="13">
        <f>'[1]Accretion Forecasts'!$H408</f>
        <v>72</v>
      </c>
      <c r="F393" s="13">
        <f>'[1]UKL_Inflow Forecast'!$L404</f>
        <v>1022</v>
      </c>
      <c r="G393" s="13"/>
    </row>
    <row r="394" spans="1:7" x14ac:dyDescent="0.25">
      <c r="A394" s="15">
        <v>44131</v>
      </c>
      <c r="B394" s="13">
        <f>'[1]Accretion Forecasts'!$I409</f>
        <v>0</v>
      </c>
      <c r="C394" s="13">
        <f>'[1]Accretion Forecasts'!$J409</f>
        <v>268</v>
      </c>
      <c r="D394" s="13">
        <f>'[1]Accretion Forecasts'!$G409</f>
        <v>-3</v>
      </c>
      <c r="E394" s="13">
        <f>'[1]Accretion Forecasts'!$H409</f>
        <v>69</v>
      </c>
      <c r="F394" s="13">
        <f>'[1]UKL_Inflow Forecast'!$L405</f>
        <v>1033</v>
      </c>
      <c r="G394" s="13"/>
    </row>
    <row r="395" spans="1:7" x14ac:dyDescent="0.25">
      <c r="A395" s="15">
        <v>44132</v>
      </c>
      <c r="B395" s="13">
        <f>'[1]Accretion Forecasts'!$I410</f>
        <v>1</v>
      </c>
      <c r="C395" s="13">
        <f>'[1]Accretion Forecasts'!$J410</f>
        <v>268</v>
      </c>
      <c r="D395" s="13">
        <f>'[1]Accretion Forecasts'!$G410</f>
        <v>2</v>
      </c>
      <c r="E395" s="13">
        <f>'[1]Accretion Forecasts'!$H410</f>
        <v>69</v>
      </c>
      <c r="F395" s="13">
        <f>'[1]UKL_Inflow Forecast'!$L406</f>
        <v>1033</v>
      </c>
      <c r="G395" s="13"/>
    </row>
    <row r="396" spans="1:7" x14ac:dyDescent="0.25">
      <c r="A396" s="15">
        <v>44133</v>
      </c>
      <c r="B396" s="13">
        <f>'[1]Accretion Forecasts'!$I411</f>
        <v>3</v>
      </c>
      <c r="C396" s="13">
        <f>'[1]Accretion Forecasts'!$J411</f>
        <v>244</v>
      </c>
      <c r="D396" s="13">
        <f>'[1]Accretion Forecasts'!$G411</f>
        <v>-38</v>
      </c>
      <c r="E396" s="13">
        <f>'[1]Accretion Forecasts'!$H411</f>
        <v>70</v>
      </c>
      <c r="F396" s="13">
        <f>'[1]UKL_Inflow Forecast'!$L407</f>
        <v>1041</v>
      </c>
      <c r="G396" s="13"/>
    </row>
    <row r="397" spans="1:7" x14ac:dyDescent="0.25">
      <c r="A397" s="15">
        <v>44134</v>
      </c>
      <c r="B397" s="13">
        <f>'[1]Accretion Forecasts'!$I412</f>
        <v>3</v>
      </c>
      <c r="C397" s="13">
        <f>'[1]Accretion Forecasts'!$J412</f>
        <v>235</v>
      </c>
      <c r="D397" s="13">
        <f>'[1]Accretion Forecasts'!$G412</f>
        <v>-10</v>
      </c>
      <c r="E397" s="13">
        <f>'[1]Accretion Forecasts'!$H412</f>
        <v>72</v>
      </c>
      <c r="F397" s="13">
        <f>'[1]UKL_Inflow Forecast'!$L408</f>
        <v>1100</v>
      </c>
      <c r="G397" s="13"/>
    </row>
    <row r="398" spans="1:7" x14ac:dyDescent="0.25">
      <c r="A398" s="15">
        <v>44135</v>
      </c>
      <c r="B398" s="13">
        <f>'[1]Accretion Forecasts'!$I413</f>
        <v>0</v>
      </c>
      <c r="C398" s="13">
        <f>'[1]Accretion Forecasts'!$J413</f>
        <v>245</v>
      </c>
      <c r="D398" s="13">
        <f>'[1]Accretion Forecasts'!$G413</f>
        <v>-36</v>
      </c>
      <c r="E398" s="13">
        <f>'[1]Accretion Forecasts'!$H413</f>
        <v>69</v>
      </c>
      <c r="F398" s="13">
        <f>'[1]UKL_Inflow Forecast'!$L409</f>
        <v>1117</v>
      </c>
      <c r="G398" s="13"/>
    </row>
    <row r="399" spans="1:7" x14ac:dyDescent="0.25">
      <c r="A399" s="15">
        <v>44136</v>
      </c>
      <c r="B399" s="13">
        <f>'[1]Accretion Forecasts'!$I414</f>
        <v>0</v>
      </c>
      <c r="C399" s="13">
        <f>'[1]Accretion Forecasts'!$J414</f>
        <v>270</v>
      </c>
      <c r="D399" s="13">
        <f>'[1]Accretion Forecasts'!$G414</f>
        <v>-16</v>
      </c>
      <c r="E399" s="13">
        <f>'[1]Accretion Forecasts'!$H414</f>
        <v>65</v>
      </c>
      <c r="F399" s="13">
        <f>'[1]UKL_Inflow Forecast'!$L410</f>
        <v>1169</v>
      </c>
      <c r="G399" s="13"/>
    </row>
    <row r="400" spans="1:7" x14ac:dyDescent="0.25">
      <c r="A400" s="15">
        <v>44137</v>
      </c>
      <c r="B400" s="13">
        <f>'[1]Accretion Forecasts'!$I415</f>
        <v>0</v>
      </c>
      <c r="C400" s="13">
        <f>'[1]Accretion Forecasts'!$J415</f>
        <v>278</v>
      </c>
      <c r="D400" s="13">
        <f>'[1]Accretion Forecasts'!$G415</f>
        <v>-23</v>
      </c>
      <c r="E400" s="13">
        <f>'[1]Accretion Forecasts'!$H415</f>
        <v>69</v>
      </c>
      <c r="F400" s="13">
        <f>'[1]UKL_Inflow Forecast'!$L411</f>
        <v>1255</v>
      </c>
      <c r="G400" s="13"/>
    </row>
    <row r="401" spans="1:7" x14ac:dyDescent="0.25">
      <c r="A401" s="15">
        <v>44138</v>
      </c>
      <c r="B401" s="13">
        <f>'[1]Accretion Forecasts'!$I416</f>
        <v>0</v>
      </c>
      <c r="C401" s="13">
        <f>'[1]Accretion Forecasts'!$J416</f>
        <v>280</v>
      </c>
      <c r="D401" s="13">
        <f>'[1]Accretion Forecasts'!$G416</f>
        <v>-17</v>
      </c>
      <c r="E401" s="13">
        <f>'[1]Accretion Forecasts'!$H416</f>
        <v>68</v>
      </c>
      <c r="F401" s="13">
        <f>'[1]UKL_Inflow Forecast'!$L412</f>
        <v>1240</v>
      </c>
      <c r="G401" s="13"/>
    </row>
    <row r="402" spans="1:7" x14ac:dyDescent="0.25">
      <c r="A402" s="15">
        <v>44139</v>
      </c>
      <c r="B402" s="13">
        <f>'[1]Accretion Forecasts'!$I417</f>
        <v>0</v>
      </c>
      <c r="C402" s="13">
        <f>'[1]Accretion Forecasts'!$J417</f>
        <v>272</v>
      </c>
      <c r="D402" s="13">
        <f>'[1]Accretion Forecasts'!$G417</f>
        <v>6</v>
      </c>
      <c r="E402" s="13">
        <f>'[1]Accretion Forecasts'!$H417</f>
        <v>66</v>
      </c>
      <c r="F402" s="13">
        <f>'[1]UKL_Inflow Forecast'!$L413</f>
        <v>1176</v>
      </c>
      <c r="G402" s="13"/>
    </row>
    <row r="403" spans="1:7" x14ac:dyDescent="0.25">
      <c r="A403" s="15">
        <v>44140</v>
      </c>
      <c r="B403" s="13">
        <f>'[1]Accretion Forecasts'!$I418</f>
        <v>0</v>
      </c>
      <c r="C403" s="13">
        <f>'[1]Accretion Forecasts'!$J418</f>
        <v>236</v>
      </c>
      <c r="D403" s="13">
        <f>'[1]Accretion Forecasts'!$G418</f>
        <v>-10</v>
      </c>
      <c r="E403" s="13">
        <f>'[1]Accretion Forecasts'!$H418</f>
        <v>65</v>
      </c>
      <c r="F403" s="13">
        <f>'[1]UKL_Inflow Forecast'!$L414</f>
        <v>1175</v>
      </c>
      <c r="G403" s="13"/>
    </row>
    <row r="404" spans="1:7" x14ac:dyDescent="0.25">
      <c r="A404" s="15">
        <v>44141</v>
      </c>
      <c r="B404" s="13">
        <f>'[1]Accretion Forecasts'!$I419</f>
        <v>0</v>
      </c>
      <c r="C404" s="13">
        <f>'[1]Accretion Forecasts'!$J419</f>
        <v>228</v>
      </c>
      <c r="D404" s="13">
        <f>'[1]Accretion Forecasts'!$G419</f>
        <v>10</v>
      </c>
      <c r="E404" s="13">
        <f>'[1]Accretion Forecasts'!$H419</f>
        <v>66</v>
      </c>
      <c r="F404" s="13">
        <f>'[1]UKL_Inflow Forecast'!$L415</f>
        <v>1223</v>
      </c>
      <c r="G404" s="13"/>
    </row>
    <row r="405" spans="1:7" x14ac:dyDescent="0.25">
      <c r="A405" s="15">
        <v>44142</v>
      </c>
      <c r="B405" s="13">
        <f>'[1]Accretion Forecasts'!$I420</f>
        <v>1</v>
      </c>
      <c r="C405" s="13">
        <f>'[1]Accretion Forecasts'!$J420</f>
        <v>248</v>
      </c>
      <c r="D405" s="13">
        <f>'[1]Accretion Forecasts'!$G420</f>
        <v>13</v>
      </c>
      <c r="E405" s="13">
        <f>'[1]Accretion Forecasts'!$H420</f>
        <v>67</v>
      </c>
      <c r="F405" s="13">
        <f>'[1]UKL_Inflow Forecast'!$L416</f>
        <v>1138</v>
      </c>
      <c r="G405" s="13"/>
    </row>
    <row r="406" spans="1:7" x14ac:dyDescent="0.25">
      <c r="A406" s="15">
        <v>44143</v>
      </c>
      <c r="B406" s="13">
        <f>'[1]Accretion Forecasts'!$I421</f>
        <v>1</v>
      </c>
      <c r="C406" s="13">
        <f>'[1]Accretion Forecasts'!$J421</f>
        <v>288</v>
      </c>
      <c r="D406" s="13">
        <f>'[1]Accretion Forecasts'!$G421</f>
        <v>2</v>
      </c>
      <c r="E406" s="13">
        <f>'[1]Accretion Forecasts'!$H421</f>
        <v>67</v>
      </c>
      <c r="F406" s="13">
        <f>'[1]UKL_Inflow Forecast'!$L417</f>
        <v>1192</v>
      </c>
      <c r="G406" s="13"/>
    </row>
    <row r="407" spans="1:7" x14ac:dyDescent="0.25">
      <c r="A407" s="15">
        <v>44144</v>
      </c>
      <c r="B407" s="13">
        <f>'[1]Accretion Forecasts'!$I422</f>
        <v>1</v>
      </c>
      <c r="C407" s="13">
        <f>'[1]Accretion Forecasts'!$J422</f>
        <v>232</v>
      </c>
      <c r="D407" s="13">
        <f>'[1]Accretion Forecasts'!$G422</f>
        <v>-7</v>
      </c>
      <c r="E407" s="13">
        <f>'[1]Accretion Forecasts'!$H422</f>
        <v>70</v>
      </c>
      <c r="F407" s="13">
        <f>'[1]UKL_Inflow Forecast'!$L418</f>
        <v>1230</v>
      </c>
      <c r="G407" s="13"/>
    </row>
    <row r="408" spans="1:7" x14ac:dyDescent="0.25">
      <c r="A408" s="15">
        <v>44145</v>
      </c>
      <c r="B408" s="13">
        <f>'[1]Accretion Forecasts'!$I423</f>
        <v>0</v>
      </c>
      <c r="C408" s="13">
        <f>'[1]Accretion Forecasts'!$J423</f>
        <v>295</v>
      </c>
      <c r="D408" s="13">
        <f>'[1]Accretion Forecasts'!$G423</f>
        <v>-24</v>
      </c>
      <c r="E408" s="13">
        <f>'[1]Accretion Forecasts'!$H423</f>
        <v>68</v>
      </c>
      <c r="F408" s="13">
        <f>'[1]UKL_Inflow Forecast'!$L419</f>
        <v>1251</v>
      </c>
      <c r="G408" s="13"/>
    </row>
    <row r="409" spans="1:7" x14ac:dyDescent="0.25">
      <c r="A409" s="15">
        <v>44146</v>
      </c>
      <c r="B409" s="13">
        <f>'[1]Accretion Forecasts'!$I424</f>
        <v>0</v>
      </c>
      <c r="C409" s="13">
        <f>'[1]Accretion Forecasts'!$J424</f>
        <v>266</v>
      </c>
      <c r="D409" s="13">
        <f>'[1]Accretion Forecasts'!$G424</f>
        <v>-11</v>
      </c>
      <c r="E409" s="13">
        <f>'[1]Accretion Forecasts'!$H424</f>
        <v>69</v>
      </c>
      <c r="F409" s="13">
        <f>'[1]UKL_Inflow Forecast'!$L420</f>
        <v>1315</v>
      </c>
      <c r="G409" s="13"/>
    </row>
    <row r="410" spans="1:7" x14ac:dyDescent="0.25">
      <c r="A410" s="15">
        <v>44147</v>
      </c>
      <c r="B410" s="13">
        <f>'[1]Accretion Forecasts'!$I425</f>
        <v>0</v>
      </c>
      <c r="C410" s="13">
        <f>'[1]Accretion Forecasts'!$J425</f>
        <v>251</v>
      </c>
      <c r="D410" s="13">
        <f>'[1]Accretion Forecasts'!$G425</f>
        <v>0</v>
      </c>
      <c r="E410" s="13">
        <f>'[1]Accretion Forecasts'!$H425</f>
        <v>71</v>
      </c>
      <c r="F410" s="13">
        <f>'[1]UKL_Inflow Forecast'!$L421</f>
        <v>1292</v>
      </c>
      <c r="G410" s="13"/>
    </row>
    <row r="411" spans="1:7" x14ac:dyDescent="0.25">
      <c r="A411" s="15">
        <v>44148</v>
      </c>
      <c r="B411" s="13">
        <f>'[1]Accretion Forecasts'!$I426</f>
        <v>0</v>
      </c>
      <c r="C411" s="13">
        <f>'[1]Accretion Forecasts'!$J426</f>
        <v>274</v>
      </c>
      <c r="D411" s="13">
        <f>'[1]Accretion Forecasts'!$G426</f>
        <v>-7</v>
      </c>
      <c r="E411" s="13">
        <f>'[1]Accretion Forecasts'!$H426</f>
        <v>73</v>
      </c>
      <c r="F411" s="13">
        <f>'[1]UKL_Inflow Forecast'!$L422</f>
        <v>1307</v>
      </c>
      <c r="G411" s="13"/>
    </row>
    <row r="412" spans="1:7" x14ac:dyDescent="0.25">
      <c r="A412" s="15">
        <v>44149</v>
      </c>
      <c r="B412" s="13">
        <f>'[1]Accretion Forecasts'!$I427</f>
        <v>0</v>
      </c>
      <c r="C412" s="13">
        <f>'[1]Accretion Forecasts'!$J427</f>
        <v>263</v>
      </c>
      <c r="D412" s="13">
        <f>'[1]Accretion Forecasts'!$G427</f>
        <v>-5</v>
      </c>
      <c r="E412" s="13">
        <f>'[1]Accretion Forecasts'!$H427</f>
        <v>69</v>
      </c>
      <c r="F412" s="13">
        <f>'[1]UKL_Inflow Forecast'!$L423</f>
        <v>1298</v>
      </c>
      <c r="G412" s="13"/>
    </row>
    <row r="413" spans="1:7" x14ac:dyDescent="0.25">
      <c r="A413" s="15">
        <v>44150</v>
      </c>
      <c r="B413" s="13">
        <f>'[1]Accretion Forecasts'!$I428</f>
        <v>0</v>
      </c>
      <c r="C413" s="13">
        <f>'[1]Accretion Forecasts'!$J428</f>
        <v>273</v>
      </c>
      <c r="D413" s="13">
        <f>'[1]Accretion Forecasts'!$G428</f>
        <v>-9</v>
      </c>
      <c r="E413" s="13">
        <f>'[1]Accretion Forecasts'!$H428</f>
        <v>68</v>
      </c>
      <c r="F413" s="13">
        <f>'[1]UKL_Inflow Forecast'!$L424</f>
        <v>1360</v>
      </c>
      <c r="G413" s="13"/>
    </row>
    <row r="414" spans="1:7" x14ac:dyDescent="0.25">
      <c r="A414" s="15">
        <v>44151</v>
      </c>
      <c r="B414" s="13">
        <f>'[1]Accretion Forecasts'!$I429</f>
        <v>0</v>
      </c>
      <c r="C414" s="13">
        <f>'[1]Accretion Forecasts'!$J429</f>
        <v>283</v>
      </c>
      <c r="D414" s="13">
        <f>'[1]Accretion Forecasts'!$G429</f>
        <v>12</v>
      </c>
      <c r="E414" s="13">
        <f>'[1]Accretion Forecasts'!$H429</f>
        <v>66</v>
      </c>
      <c r="F414" s="13">
        <f>'[1]UKL_Inflow Forecast'!$L425</f>
        <v>1346</v>
      </c>
      <c r="G414" s="13"/>
    </row>
    <row r="415" spans="1:7" x14ac:dyDescent="0.25">
      <c r="A415" s="15">
        <v>44152</v>
      </c>
      <c r="B415" s="13">
        <f>'[1]Accretion Forecasts'!$I430</f>
        <v>0</v>
      </c>
      <c r="C415" s="13">
        <f>'[1]Accretion Forecasts'!$J430</f>
        <v>240</v>
      </c>
      <c r="D415" s="13">
        <f>'[1]Accretion Forecasts'!$G430</f>
        <v>17</v>
      </c>
      <c r="E415" s="13">
        <f>'[1]Accretion Forecasts'!$H430</f>
        <v>65</v>
      </c>
      <c r="F415" s="13">
        <f>'[1]UKL_Inflow Forecast'!$L426</f>
        <v>1237</v>
      </c>
      <c r="G415" s="13"/>
    </row>
    <row r="416" spans="1:7" x14ac:dyDescent="0.25">
      <c r="A416" s="15">
        <v>44153</v>
      </c>
      <c r="B416" s="13">
        <f>'[1]Accretion Forecasts'!$I431</f>
        <v>0</v>
      </c>
      <c r="C416" s="13">
        <f>'[1]Accretion Forecasts'!$J431</f>
        <v>253</v>
      </c>
      <c r="D416" s="13">
        <f>'[1]Accretion Forecasts'!$G431</f>
        <v>15</v>
      </c>
      <c r="E416" s="13">
        <f>'[1]Accretion Forecasts'!$H431</f>
        <v>71</v>
      </c>
      <c r="F416" s="13">
        <f>'[1]UKL_Inflow Forecast'!$L427</f>
        <v>1261</v>
      </c>
      <c r="G416" s="13"/>
    </row>
    <row r="417" spans="1:7" x14ac:dyDescent="0.25">
      <c r="A417" s="15">
        <v>44154</v>
      </c>
      <c r="B417" s="13">
        <f>'[1]Accretion Forecasts'!$I432</f>
        <v>0</v>
      </c>
      <c r="C417" s="13">
        <f>'[1]Accretion Forecasts'!$J432</f>
        <v>280</v>
      </c>
      <c r="D417" s="13">
        <f>'[1]Accretion Forecasts'!$G432</f>
        <v>19</v>
      </c>
      <c r="E417" s="13">
        <f>'[1]Accretion Forecasts'!$H432</f>
        <v>67</v>
      </c>
      <c r="F417" s="13">
        <f>'[1]UKL_Inflow Forecast'!$L428</f>
        <v>1382</v>
      </c>
      <c r="G417" s="13"/>
    </row>
    <row r="418" spans="1:7" x14ac:dyDescent="0.25">
      <c r="A418" s="15">
        <v>44155</v>
      </c>
      <c r="B418" s="13">
        <f>'[1]Accretion Forecasts'!$I433</f>
        <v>0</v>
      </c>
      <c r="C418" s="13">
        <f>'[1]Accretion Forecasts'!$J433</f>
        <v>242</v>
      </c>
      <c r="D418" s="13">
        <f>'[1]Accretion Forecasts'!$G433</f>
        <v>23</v>
      </c>
      <c r="E418" s="13">
        <f>'[1]Accretion Forecasts'!$H433</f>
        <v>66</v>
      </c>
      <c r="F418" s="13">
        <f>'[1]UKL_Inflow Forecast'!$L429</f>
        <v>1341</v>
      </c>
      <c r="G418" s="13"/>
    </row>
    <row r="419" spans="1:7" x14ac:dyDescent="0.25">
      <c r="A419" s="15">
        <v>44156</v>
      </c>
      <c r="B419" s="13">
        <f>'[1]Accretion Forecasts'!$I434</f>
        <v>0</v>
      </c>
      <c r="C419" s="13">
        <f>'[1]Accretion Forecasts'!$J434</f>
        <v>253</v>
      </c>
      <c r="D419" s="13">
        <f>'[1]Accretion Forecasts'!$G434</f>
        <v>14</v>
      </c>
      <c r="E419" s="13">
        <f>'[1]Accretion Forecasts'!$H434</f>
        <v>62</v>
      </c>
      <c r="F419" s="13">
        <f>'[1]UKL_Inflow Forecast'!$L430</f>
        <v>1422</v>
      </c>
      <c r="G419" s="13"/>
    </row>
    <row r="420" spans="1:7" x14ac:dyDescent="0.25">
      <c r="A420" s="15">
        <v>44157</v>
      </c>
      <c r="B420" s="13">
        <f>'[1]Accretion Forecasts'!$I435</f>
        <v>0</v>
      </c>
      <c r="C420" s="13">
        <f>'[1]Accretion Forecasts'!$J435</f>
        <v>248</v>
      </c>
      <c r="D420" s="13">
        <f>'[1]Accretion Forecasts'!$G435</f>
        <v>30</v>
      </c>
      <c r="E420" s="13">
        <f>'[1]Accretion Forecasts'!$H435</f>
        <v>66</v>
      </c>
      <c r="F420" s="13">
        <f>'[1]UKL_Inflow Forecast'!$L431</f>
        <v>1479</v>
      </c>
      <c r="G420" s="13"/>
    </row>
    <row r="421" spans="1:7" x14ac:dyDescent="0.25">
      <c r="A421" s="15">
        <v>44158</v>
      </c>
      <c r="B421" s="13">
        <f>'[1]Accretion Forecasts'!$I436</f>
        <v>1</v>
      </c>
      <c r="C421" s="13">
        <f>'[1]Accretion Forecasts'!$J436</f>
        <v>297</v>
      </c>
      <c r="D421" s="13">
        <f>'[1]Accretion Forecasts'!$G436</f>
        <v>36</v>
      </c>
      <c r="E421" s="13">
        <f>'[1]Accretion Forecasts'!$H436</f>
        <v>67</v>
      </c>
      <c r="F421" s="13">
        <f>'[1]UKL_Inflow Forecast'!$L432</f>
        <v>1397</v>
      </c>
      <c r="G421" s="13"/>
    </row>
    <row r="422" spans="1:7" x14ac:dyDescent="0.25">
      <c r="A422" s="15">
        <v>44159</v>
      </c>
      <c r="B422" s="13">
        <f>'[1]Accretion Forecasts'!$I437</f>
        <v>1</v>
      </c>
      <c r="C422" s="13">
        <f>'[1]Accretion Forecasts'!$J437</f>
        <v>305</v>
      </c>
      <c r="D422" s="13">
        <f>'[1]Accretion Forecasts'!$G437</f>
        <v>46</v>
      </c>
      <c r="E422" s="13">
        <f>'[1]Accretion Forecasts'!$H437</f>
        <v>60</v>
      </c>
      <c r="F422" s="13">
        <f>'[1]UKL_Inflow Forecast'!$L433</f>
        <v>1485</v>
      </c>
      <c r="G422" s="13"/>
    </row>
    <row r="423" spans="1:7" x14ac:dyDescent="0.25">
      <c r="A423" s="15">
        <v>44160</v>
      </c>
      <c r="B423" s="13">
        <f>'[1]Accretion Forecasts'!$I438</f>
        <v>3</v>
      </c>
      <c r="C423" s="13">
        <f>'[1]Accretion Forecasts'!$J438</f>
        <v>278</v>
      </c>
      <c r="D423" s="13">
        <f>'[1]Accretion Forecasts'!$G438</f>
        <v>37</v>
      </c>
      <c r="E423" s="13">
        <f>'[1]Accretion Forecasts'!$H438</f>
        <v>62</v>
      </c>
      <c r="F423" s="13">
        <f>'[1]UKL_Inflow Forecast'!$L434</f>
        <v>1461</v>
      </c>
      <c r="G423" s="13"/>
    </row>
    <row r="424" spans="1:7" x14ac:dyDescent="0.25">
      <c r="A424" s="15">
        <v>44161</v>
      </c>
      <c r="B424" s="13">
        <f>'[1]Accretion Forecasts'!$I439</f>
        <v>0</v>
      </c>
      <c r="C424" s="13">
        <f>'[1]Accretion Forecasts'!$J439</f>
        <v>246</v>
      </c>
      <c r="D424" s="13">
        <f>'[1]Accretion Forecasts'!$G439</f>
        <v>39</v>
      </c>
      <c r="E424" s="13">
        <f>'[1]Accretion Forecasts'!$H439</f>
        <v>59</v>
      </c>
      <c r="F424" s="13">
        <f>'[1]UKL_Inflow Forecast'!$L435</f>
        <v>1510</v>
      </c>
      <c r="G424" s="13"/>
    </row>
    <row r="425" spans="1:7" x14ac:dyDescent="0.25">
      <c r="A425" s="15">
        <v>44162</v>
      </c>
      <c r="B425" s="13">
        <f>'[1]Accretion Forecasts'!$I440</f>
        <v>2</v>
      </c>
      <c r="C425" s="13">
        <f>'[1]Accretion Forecasts'!$J440</f>
        <v>286</v>
      </c>
      <c r="D425" s="13">
        <f>'[1]Accretion Forecasts'!$G440</f>
        <v>3</v>
      </c>
      <c r="E425" s="13">
        <f>'[1]Accretion Forecasts'!$H440</f>
        <v>68</v>
      </c>
      <c r="F425" s="13">
        <f>'[1]UKL_Inflow Forecast'!$L436</f>
        <v>1514</v>
      </c>
      <c r="G425" s="13"/>
    </row>
    <row r="426" spans="1:7" x14ac:dyDescent="0.25">
      <c r="A426" s="15">
        <v>44163</v>
      </c>
      <c r="B426" s="13">
        <f>'[1]Accretion Forecasts'!$I441</f>
        <v>0</v>
      </c>
      <c r="C426" s="13">
        <f>'[1]Accretion Forecasts'!$J441</f>
        <v>302</v>
      </c>
      <c r="D426" s="13">
        <f>'[1]Accretion Forecasts'!$G441</f>
        <v>8</v>
      </c>
      <c r="E426" s="13">
        <f>'[1]Accretion Forecasts'!$H441</f>
        <v>68</v>
      </c>
      <c r="F426" s="13">
        <f>'[1]UKL_Inflow Forecast'!$L437</f>
        <v>1517</v>
      </c>
      <c r="G426" s="13"/>
    </row>
    <row r="427" spans="1:7" x14ac:dyDescent="0.25">
      <c r="A427" s="15">
        <v>44164</v>
      </c>
      <c r="B427" s="13">
        <f>'[1]Accretion Forecasts'!$I442</f>
        <v>3</v>
      </c>
      <c r="C427" s="13">
        <f>'[1]Accretion Forecasts'!$J442</f>
        <v>259</v>
      </c>
      <c r="D427" s="13">
        <f>'[1]Accretion Forecasts'!$G442</f>
        <v>25</v>
      </c>
      <c r="E427" s="13">
        <f>'[1]Accretion Forecasts'!$H442</f>
        <v>72</v>
      </c>
      <c r="F427" s="13">
        <f>'[1]UKL_Inflow Forecast'!$L438</f>
        <v>1442</v>
      </c>
      <c r="G427" s="13"/>
    </row>
    <row r="428" spans="1:7" x14ac:dyDescent="0.25">
      <c r="A428" s="15">
        <v>44165</v>
      </c>
      <c r="B428" s="13">
        <f>'[1]Accretion Forecasts'!$I443</f>
        <v>1</v>
      </c>
      <c r="C428" s="13">
        <f>'[1]Accretion Forecasts'!$J443</f>
        <v>261</v>
      </c>
      <c r="D428" s="13">
        <f>'[1]Accretion Forecasts'!$G443</f>
        <v>21</v>
      </c>
      <c r="E428" s="13">
        <f>'[1]Accretion Forecasts'!$H443</f>
        <v>71</v>
      </c>
      <c r="F428" s="13">
        <f>'[1]UKL_Inflow Forecast'!$L439</f>
        <v>1390</v>
      </c>
      <c r="G428" s="13"/>
    </row>
    <row r="429" spans="1:7" x14ac:dyDescent="0.25">
      <c r="A429" s="15">
        <v>44166</v>
      </c>
      <c r="B429" s="13">
        <f>'[1]Accretion Forecasts'!$I444</f>
        <v>5</v>
      </c>
      <c r="C429" s="13">
        <f>'[1]Accretion Forecasts'!$J444</f>
        <v>295</v>
      </c>
      <c r="D429" s="13">
        <f>'[1]Accretion Forecasts'!$G444</f>
        <v>20</v>
      </c>
      <c r="E429" s="13">
        <f>'[1]Accretion Forecasts'!$H444</f>
        <v>64</v>
      </c>
      <c r="F429" s="13">
        <f>'[1]UKL_Inflow Forecast'!$L440</f>
        <v>1766</v>
      </c>
      <c r="G429" s="13"/>
    </row>
    <row r="430" spans="1:7" x14ac:dyDescent="0.25">
      <c r="A430" s="15">
        <v>44167</v>
      </c>
      <c r="B430" s="13">
        <f>'[1]Accretion Forecasts'!$I445</f>
        <v>2</v>
      </c>
      <c r="C430" s="13">
        <f>'[1]Accretion Forecasts'!$J445</f>
        <v>292</v>
      </c>
      <c r="D430" s="13">
        <f>'[1]Accretion Forecasts'!$G445</f>
        <v>15</v>
      </c>
      <c r="E430" s="13">
        <f>'[1]Accretion Forecasts'!$H445</f>
        <v>69</v>
      </c>
      <c r="F430" s="13">
        <f>'[1]UKL_Inflow Forecast'!$L441</f>
        <v>1715</v>
      </c>
      <c r="G430" s="13"/>
    </row>
    <row r="431" spans="1:7" x14ac:dyDescent="0.25">
      <c r="A431" s="15">
        <v>44168</v>
      </c>
      <c r="B431" s="13">
        <f>'[1]Accretion Forecasts'!$I446</f>
        <v>0</v>
      </c>
      <c r="C431" s="13">
        <f>'[1]Accretion Forecasts'!$J446</f>
        <v>299</v>
      </c>
      <c r="D431" s="13">
        <f>'[1]Accretion Forecasts'!$G446</f>
        <v>29</v>
      </c>
      <c r="E431" s="13">
        <f>'[1]Accretion Forecasts'!$H446</f>
        <v>73</v>
      </c>
      <c r="F431" s="13">
        <f>'[1]UKL_Inflow Forecast'!$L442</f>
        <v>1675</v>
      </c>
      <c r="G431" s="13"/>
    </row>
    <row r="432" spans="1:7" x14ac:dyDescent="0.25">
      <c r="A432" s="15">
        <v>44169</v>
      </c>
      <c r="B432" s="13">
        <f>'[1]Accretion Forecasts'!$I447</f>
        <v>0</v>
      </c>
      <c r="C432" s="13">
        <f>'[1]Accretion Forecasts'!$J447</f>
        <v>284</v>
      </c>
      <c r="D432" s="13">
        <f>'[1]Accretion Forecasts'!$G447</f>
        <v>40</v>
      </c>
      <c r="E432" s="13">
        <f>'[1]Accretion Forecasts'!$H447</f>
        <v>68</v>
      </c>
      <c r="F432" s="13">
        <f>'[1]UKL_Inflow Forecast'!$L443</f>
        <v>1711</v>
      </c>
      <c r="G432" s="13"/>
    </row>
    <row r="433" spans="1:7" x14ac:dyDescent="0.25">
      <c r="A433" s="15">
        <v>44170</v>
      </c>
      <c r="B433" s="13">
        <f>'[1]Accretion Forecasts'!$I448</f>
        <v>0</v>
      </c>
      <c r="C433" s="13">
        <f>'[1]Accretion Forecasts'!$J448</f>
        <v>278</v>
      </c>
      <c r="D433" s="13">
        <f>'[1]Accretion Forecasts'!$G448</f>
        <v>44</v>
      </c>
      <c r="E433" s="13">
        <f>'[1]Accretion Forecasts'!$H448</f>
        <v>80</v>
      </c>
      <c r="F433" s="13">
        <f>'[1]UKL_Inflow Forecast'!$L444</f>
        <v>1657</v>
      </c>
      <c r="G433" s="13"/>
    </row>
    <row r="434" spans="1:7" x14ac:dyDescent="0.25">
      <c r="A434" s="15">
        <v>44171</v>
      </c>
      <c r="B434" s="13">
        <f>'[1]Accretion Forecasts'!$I449</f>
        <v>1</v>
      </c>
      <c r="C434" s="13">
        <f>'[1]Accretion Forecasts'!$J449</f>
        <v>283</v>
      </c>
      <c r="D434" s="13">
        <f>'[1]Accretion Forecasts'!$G449</f>
        <v>40</v>
      </c>
      <c r="E434" s="13">
        <f>'[1]Accretion Forecasts'!$H449</f>
        <v>74</v>
      </c>
      <c r="F434" s="13">
        <f>'[1]UKL_Inflow Forecast'!$L445</f>
        <v>1590</v>
      </c>
      <c r="G434" s="13"/>
    </row>
    <row r="435" spans="1:7" x14ac:dyDescent="0.25">
      <c r="A435" s="15">
        <v>44172</v>
      </c>
      <c r="B435" s="13">
        <f>'[1]Accretion Forecasts'!$I450</f>
        <v>2</v>
      </c>
      <c r="C435" s="13">
        <f>'[1]Accretion Forecasts'!$J450</f>
        <v>317</v>
      </c>
      <c r="D435" s="13">
        <f>'[1]Accretion Forecasts'!$G450</f>
        <v>49</v>
      </c>
      <c r="E435" s="13">
        <f>'[1]Accretion Forecasts'!$H450</f>
        <v>81</v>
      </c>
      <c r="F435" s="13">
        <f>'[1]UKL_Inflow Forecast'!$L446</f>
        <v>1615</v>
      </c>
      <c r="G435" s="13"/>
    </row>
    <row r="436" spans="1:7" x14ac:dyDescent="0.25">
      <c r="A436" s="15">
        <v>44173</v>
      </c>
      <c r="B436" s="13">
        <f>'[1]Accretion Forecasts'!$I451</f>
        <v>2</v>
      </c>
      <c r="C436" s="13">
        <f>'[1]Accretion Forecasts'!$J451</f>
        <v>287</v>
      </c>
      <c r="D436" s="13">
        <f>'[1]Accretion Forecasts'!$G451</f>
        <v>23</v>
      </c>
      <c r="E436" s="13">
        <f>'[1]Accretion Forecasts'!$H451</f>
        <v>81</v>
      </c>
      <c r="F436" s="13">
        <f>'[1]UKL_Inflow Forecast'!$L447</f>
        <v>1737</v>
      </c>
      <c r="G436" s="13"/>
    </row>
    <row r="437" spans="1:7" x14ac:dyDescent="0.25">
      <c r="A437" s="15">
        <v>44174</v>
      </c>
      <c r="B437" s="13">
        <f>'[1]Accretion Forecasts'!$I452</f>
        <v>3</v>
      </c>
      <c r="C437" s="13">
        <f>'[1]Accretion Forecasts'!$J452</f>
        <v>272</v>
      </c>
      <c r="D437" s="13">
        <f>'[1]Accretion Forecasts'!$G452</f>
        <v>33</v>
      </c>
      <c r="E437" s="13">
        <f>'[1]Accretion Forecasts'!$H452</f>
        <v>89</v>
      </c>
      <c r="F437" s="13">
        <f>'[1]UKL_Inflow Forecast'!$L448</f>
        <v>1744</v>
      </c>
      <c r="G437" s="13"/>
    </row>
    <row r="438" spans="1:7" x14ac:dyDescent="0.25">
      <c r="A438" s="15">
        <v>44175</v>
      </c>
      <c r="B438" s="13">
        <f>'[1]Accretion Forecasts'!$I453</f>
        <v>1</v>
      </c>
      <c r="C438" s="13">
        <f>'[1]Accretion Forecasts'!$J453</f>
        <v>268</v>
      </c>
      <c r="D438" s="13">
        <f>'[1]Accretion Forecasts'!$G453</f>
        <v>35</v>
      </c>
      <c r="E438" s="13">
        <f>'[1]Accretion Forecasts'!$H453</f>
        <v>86</v>
      </c>
      <c r="F438" s="13">
        <f>'[1]UKL_Inflow Forecast'!$L449</f>
        <v>1642</v>
      </c>
      <c r="G438" s="13"/>
    </row>
    <row r="439" spans="1:7" x14ac:dyDescent="0.25">
      <c r="A439" s="15">
        <v>44176</v>
      </c>
      <c r="B439" s="13">
        <f>'[1]Accretion Forecasts'!$I454</f>
        <v>0</v>
      </c>
      <c r="C439" s="13">
        <f>'[1]Accretion Forecasts'!$J454</f>
        <v>291</v>
      </c>
      <c r="D439" s="13">
        <f>'[1]Accretion Forecasts'!$G454</f>
        <v>21</v>
      </c>
      <c r="E439" s="13">
        <f>'[1]Accretion Forecasts'!$H454</f>
        <v>92</v>
      </c>
      <c r="F439" s="13">
        <f>'[1]UKL_Inflow Forecast'!$L450</f>
        <v>1830</v>
      </c>
      <c r="G439" s="13"/>
    </row>
    <row r="440" spans="1:7" x14ac:dyDescent="0.25">
      <c r="A440" s="15">
        <v>44177</v>
      </c>
      <c r="B440" s="13">
        <f>'[1]Accretion Forecasts'!$I455</f>
        <v>0</v>
      </c>
      <c r="C440" s="13">
        <f>'[1]Accretion Forecasts'!$J455</f>
        <v>311</v>
      </c>
      <c r="D440" s="13">
        <f>'[1]Accretion Forecasts'!$G455</f>
        <v>26</v>
      </c>
      <c r="E440" s="13">
        <f>'[1]Accretion Forecasts'!$H455</f>
        <v>81</v>
      </c>
      <c r="F440" s="13">
        <f>'[1]UKL_Inflow Forecast'!$L451</f>
        <v>1811</v>
      </c>
      <c r="G440" s="13"/>
    </row>
    <row r="441" spans="1:7" x14ac:dyDescent="0.25">
      <c r="A441" s="15">
        <v>44178</v>
      </c>
      <c r="B441" s="13">
        <f>'[1]Accretion Forecasts'!$I456</f>
        <v>3</v>
      </c>
      <c r="C441" s="13">
        <f>'[1]Accretion Forecasts'!$J456</f>
        <v>249</v>
      </c>
      <c r="D441" s="13">
        <f>'[1]Accretion Forecasts'!$G456</f>
        <v>43</v>
      </c>
      <c r="E441" s="13">
        <f>'[1]Accretion Forecasts'!$H456</f>
        <v>81</v>
      </c>
      <c r="F441" s="13">
        <f>'[1]UKL_Inflow Forecast'!$L452</f>
        <v>1866</v>
      </c>
      <c r="G441" s="13"/>
    </row>
    <row r="442" spans="1:7" x14ac:dyDescent="0.25">
      <c r="A442" s="15">
        <v>44179</v>
      </c>
      <c r="B442" s="13">
        <f>'[1]Accretion Forecasts'!$I457</f>
        <v>1</v>
      </c>
      <c r="C442" s="13">
        <f>'[1]Accretion Forecasts'!$J457</f>
        <v>269</v>
      </c>
      <c r="D442" s="13">
        <f>'[1]Accretion Forecasts'!$G457</f>
        <v>22</v>
      </c>
      <c r="E442" s="13">
        <f>'[1]Accretion Forecasts'!$H457</f>
        <v>83</v>
      </c>
      <c r="F442" s="13">
        <f>'[1]UKL_Inflow Forecast'!$L453</f>
        <v>1779</v>
      </c>
      <c r="G442" s="13"/>
    </row>
    <row r="443" spans="1:7" x14ac:dyDescent="0.25">
      <c r="A443" s="15">
        <v>44180</v>
      </c>
      <c r="B443" s="13">
        <f>'[1]Accretion Forecasts'!$I458</f>
        <v>8</v>
      </c>
      <c r="C443" s="13">
        <f>'[1]Accretion Forecasts'!$J458</f>
        <v>275</v>
      </c>
      <c r="D443" s="13">
        <f>'[1]Accretion Forecasts'!$G458</f>
        <v>32</v>
      </c>
      <c r="E443" s="13">
        <f>'[1]Accretion Forecasts'!$H458</f>
        <v>90</v>
      </c>
      <c r="F443" s="13">
        <f>'[1]UKL_Inflow Forecast'!$L454</f>
        <v>1751</v>
      </c>
      <c r="G443" s="13"/>
    </row>
    <row r="444" spans="1:7" x14ac:dyDescent="0.25">
      <c r="A444" s="15">
        <v>44181</v>
      </c>
      <c r="B444" s="13">
        <f>'[1]Accretion Forecasts'!$I459</f>
        <v>3</v>
      </c>
      <c r="C444" s="13">
        <f>'[1]Accretion Forecasts'!$J459</f>
        <v>270</v>
      </c>
      <c r="D444" s="13">
        <f>'[1]Accretion Forecasts'!$G459</f>
        <v>16</v>
      </c>
      <c r="E444" s="13">
        <f>'[1]Accretion Forecasts'!$H459</f>
        <v>79</v>
      </c>
      <c r="F444" s="13">
        <f>'[1]UKL_Inflow Forecast'!$L455</f>
        <v>1888</v>
      </c>
      <c r="G444" s="13"/>
    </row>
    <row r="445" spans="1:7" x14ac:dyDescent="0.25">
      <c r="A445" s="15">
        <v>44182</v>
      </c>
      <c r="B445" s="13">
        <f>'[1]Accretion Forecasts'!$I460</f>
        <v>11</v>
      </c>
      <c r="C445" s="13">
        <f>'[1]Accretion Forecasts'!$J460</f>
        <v>266</v>
      </c>
      <c r="D445" s="13">
        <f>'[1]Accretion Forecasts'!$G460</f>
        <v>5</v>
      </c>
      <c r="E445" s="13">
        <f>'[1]Accretion Forecasts'!$H460</f>
        <v>90</v>
      </c>
      <c r="F445" s="13">
        <f>'[1]UKL_Inflow Forecast'!$L456</f>
        <v>1914</v>
      </c>
      <c r="G445" s="13"/>
    </row>
    <row r="446" spans="1:7" x14ac:dyDescent="0.25">
      <c r="A446" s="15">
        <v>44183</v>
      </c>
      <c r="B446" s="13">
        <f>'[1]Accretion Forecasts'!$I461</f>
        <v>10</v>
      </c>
      <c r="C446" s="13">
        <f>'[1]Accretion Forecasts'!$J461</f>
        <v>277</v>
      </c>
      <c r="D446" s="13">
        <f>'[1]Accretion Forecasts'!$G461</f>
        <v>-10</v>
      </c>
      <c r="E446" s="13">
        <f>'[1]Accretion Forecasts'!$H461</f>
        <v>90</v>
      </c>
      <c r="F446" s="13">
        <f>'[1]UKL_Inflow Forecast'!$L457</f>
        <v>1980</v>
      </c>
      <c r="G446" s="13"/>
    </row>
    <row r="447" spans="1:7" x14ac:dyDescent="0.25">
      <c r="A447" s="15">
        <v>44184</v>
      </c>
      <c r="B447" s="13">
        <f>'[1]Accretion Forecasts'!$I462</f>
        <v>11</v>
      </c>
      <c r="C447" s="13">
        <f>'[1]Accretion Forecasts'!$J462</f>
        <v>268</v>
      </c>
      <c r="D447" s="13">
        <f>'[1]Accretion Forecasts'!$G462</f>
        <v>20</v>
      </c>
      <c r="E447" s="13">
        <f>'[1]Accretion Forecasts'!$H462</f>
        <v>75</v>
      </c>
      <c r="F447" s="13">
        <f>'[1]UKL_Inflow Forecast'!$L458</f>
        <v>1871</v>
      </c>
      <c r="G447" s="13"/>
    </row>
    <row r="448" spans="1:7" x14ac:dyDescent="0.25">
      <c r="A448" s="15">
        <v>44185</v>
      </c>
      <c r="B448" s="13">
        <f>'[1]Accretion Forecasts'!$I463</f>
        <v>11</v>
      </c>
      <c r="C448" s="13">
        <f>'[1]Accretion Forecasts'!$J463</f>
        <v>249</v>
      </c>
      <c r="D448" s="13">
        <f>'[1]Accretion Forecasts'!$G463</f>
        <v>17</v>
      </c>
      <c r="E448" s="13">
        <f>'[1]Accretion Forecasts'!$H463</f>
        <v>86</v>
      </c>
      <c r="F448" s="13">
        <f>'[1]UKL_Inflow Forecast'!$L459</f>
        <v>1762</v>
      </c>
      <c r="G448" s="13"/>
    </row>
    <row r="449" spans="1:7" x14ac:dyDescent="0.25">
      <c r="A449" s="15">
        <v>44186</v>
      </c>
      <c r="B449" s="13">
        <f>'[1]Accretion Forecasts'!$I464</f>
        <v>15</v>
      </c>
      <c r="C449" s="13">
        <f>'[1]Accretion Forecasts'!$J464</f>
        <v>296</v>
      </c>
      <c r="D449" s="13">
        <f>'[1]Accretion Forecasts'!$G464</f>
        <v>22</v>
      </c>
      <c r="E449" s="13">
        <f>'[1]Accretion Forecasts'!$H464</f>
        <v>89</v>
      </c>
      <c r="F449" s="13">
        <f>'[1]UKL_Inflow Forecast'!$L460</f>
        <v>1802</v>
      </c>
      <c r="G449" s="13"/>
    </row>
    <row r="450" spans="1:7" x14ac:dyDescent="0.25">
      <c r="A450" s="15">
        <v>44187</v>
      </c>
      <c r="B450" s="13">
        <f>'[1]Accretion Forecasts'!$I465</f>
        <v>10</v>
      </c>
      <c r="C450" s="13">
        <f>'[1]Accretion Forecasts'!$J465</f>
        <v>312</v>
      </c>
      <c r="D450" s="13">
        <f>'[1]Accretion Forecasts'!$G465</f>
        <v>22</v>
      </c>
      <c r="E450" s="13">
        <f>'[1]Accretion Forecasts'!$H465</f>
        <v>87</v>
      </c>
      <c r="F450" s="13">
        <f>'[1]UKL_Inflow Forecast'!$L461</f>
        <v>1810</v>
      </c>
      <c r="G450" s="13"/>
    </row>
    <row r="451" spans="1:7" x14ac:dyDescent="0.25">
      <c r="A451" s="15">
        <v>44188</v>
      </c>
      <c r="B451" s="13">
        <f>'[1]Accretion Forecasts'!$I466</f>
        <v>9</v>
      </c>
      <c r="C451" s="13">
        <f>'[1]Accretion Forecasts'!$J466</f>
        <v>279</v>
      </c>
      <c r="D451" s="13">
        <f>'[1]Accretion Forecasts'!$G466</f>
        <v>31</v>
      </c>
      <c r="E451" s="13">
        <f>'[1]Accretion Forecasts'!$H466</f>
        <v>88</v>
      </c>
      <c r="F451" s="13">
        <f>'[1]UKL_Inflow Forecast'!$L462</f>
        <v>1838</v>
      </c>
      <c r="G451" s="13"/>
    </row>
    <row r="452" spans="1:7" x14ac:dyDescent="0.25">
      <c r="A452" s="15">
        <v>44189</v>
      </c>
      <c r="B452" s="13">
        <f>'[1]Accretion Forecasts'!$I467</f>
        <v>1</v>
      </c>
      <c r="C452" s="13">
        <f>'[1]Accretion Forecasts'!$J467</f>
        <v>259</v>
      </c>
      <c r="D452" s="13">
        <f>'[1]Accretion Forecasts'!$G467</f>
        <v>20</v>
      </c>
      <c r="E452" s="13">
        <f>'[1]Accretion Forecasts'!$H467</f>
        <v>86</v>
      </c>
      <c r="F452" s="13">
        <f>'[1]UKL_Inflow Forecast'!$L463</f>
        <v>1800</v>
      </c>
      <c r="G452" s="13"/>
    </row>
    <row r="453" spans="1:7" x14ac:dyDescent="0.25">
      <c r="A453" s="15">
        <v>44190</v>
      </c>
      <c r="B453" s="13">
        <f>'[1]Accretion Forecasts'!$I468</f>
        <v>0</v>
      </c>
      <c r="C453" s="13">
        <f>'[1]Accretion Forecasts'!$J468</f>
        <v>248</v>
      </c>
      <c r="D453" s="13">
        <f>'[1]Accretion Forecasts'!$G468</f>
        <v>17</v>
      </c>
      <c r="E453" s="13">
        <f>'[1]Accretion Forecasts'!$H468</f>
        <v>81</v>
      </c>
      <c r="F453" s="13">
        <f>'[1]UKL_Inflow Forecast'!$L464</f>
        <v>1817</v>
      </c>
      <c r="G453" s="13"/>
    </row>
    <row r="454" spans="1:7" x14ac:dyDescent="0.25">
      <c r="A454" s="15">
        <v>44191</v>
      </c>
      <c r="B454" s="13">
        <f>'[1]Accretion Forecasts'!$I469</f>
        <v>3</v>
      </c>
      <c r="C454" s="13">
        <f>'[1]Accretion Forecasts'!$J469</f>
        <v>271</v>
      </c>
      <c r="D454" s="13">
        <f>'[1]Accretion Forecasts'!$G469</f>
        <v>23</v>
      </c>
      <c r="E454" s="13">
        <f>'[1]Accretion Forecasts'!$H469</f>
        <v>78</v>
      </c>
      <c r="F454" s="13">
        <f>'[1]UKL_Inflow Forecast'!$L465</f>
        <v>1841</v>
      </c>
      <c r="G454" s="13"/>
    </row>
    <row r="455" spans="1:7" x14ac:dyDescent="0.25">
      <c r="A455" s="15">
        <v>44192</v>
      </c>
      <c r="B455" s="13">
        <f>'[1]Accretion Forecasts'!$I470</f>
        <v>3</v>
      </c>
      <c r="C455" s="13">
        <f>'[1]Accretion Forecasts'!$J470</f>
        <v>287</v>
      </c>
      <c r="D455" s="13">
        <f>'[1]Accretion Forecasts'!$G470</f>
        <v>30</v>
      </c>
      <c r="E455" s="13">
        <f>'[1]Accretion Forecasts'!$H470</f>
        <v>78</v>
      </c>
      <c r="F455" s="13">
        <f>'[1]UKL_Inflow Forecast'!$L466</f>
        <v>1805</v>
      </c>
      <c r="G455" s="13"/>
    </row>
    <row r="456" spans="1:7" x14ac:dyDescent="0.25">
      <c r="A456" s="15">
        <v>44193</v>
      </c>
      <c r="B456" s="13">
        <f>'[1]Accretion Forecasts'!$I471</f>
        <v>2</v>
      </c>
      <c r="C456" s="13">
        <f>'[1]Accretion Forecasts'!$J471</f>
        <v>257</v>
      </c>
      <c r="D456" s="13">
        <f>'[1]Accretion Forecasts'!$G471</f>
        <v>19</v>
      </c>
      <c r="E456" s="13">
        <f>'[1]Accretion Forecasts'!$H471</f>
        <v>78</v>
      </c>
      <c r="F456" s="13">
        <f>'[1]UKL_Inflow Forecast'!$L467</f>
        <v>1743</v>
      </c>
      <c r="G456" s="13"/>
    </row>
    <row r="457" spans="1:7" x14ac:dyDescent="0.25">
      <c r="A457" s="15">
        <v>44194</v>
      </c>
      <c r="B457" s="13">
        <f>'[1]Accretion Forecasts'!$I472</f>
        <v>6</v>
      </c>
      <c r="C457" s="13">
        <f>'[1]Accretion Forecasts'!$J472</f>
        <v>264</v>
      </c>
      <c r="D457" s="13">
        <f>'[1]Accretion Forecasts'!$G472</f>
        <v>36</v>
      </c>
      <c r="E457" s="13">
        <f>'[1]Accretion Forecasts'!$H472</f>
        <v>76</v>
      </c>
      <c r="F457" s="13">
        <f>'[1]UKL_Inflow Forecast'!$L468</f>
        <v>1693</v>
      </c>
      <c r="G457" s="13"/>
    </row>
    <row r="458" spans="1:7" x14ac:dyDescent="0.25">
      <c r="A458" s="15">
        <v>44195</v>
      </c>
      <c r="B458" s="13">
        <f>'[1]Accretion Forecasts'!$I473</f>
        <v>8</v>
      </c>
      <c r="C458" s="13">
        <f>'[1]Accretion Forecasts'!$J473</f>
        <v>292</v>
      </c>
      <c r="D458" s="13">
        <f>'[1]Accretion Forecasts'!$G473</f>
        <v>29</v>
      </c>
      <c r="E458" s="13">
        <f>'[1]Accretion Forecasts'!$H473</f>
        <v>76</v>
      </c>
      <c r="F458" s="13">
        <f>'[1]UKL_Inflow Forecast'!$L469</f>
        <v>1673</v>
      </c>
      <c r="G458" s="13"/>
    </row>
    <row r="459" spans="1:7" x14ac:dyDescent="0.25">
      <c r="A459" s="15">
        <v>44196</v>
      </c>
      <c r="B459" s="13">
        <f>'[1]Accretion Forecasts'!$I474</f>
        <v>13</v>
      </c>
      <c r="C459" s="13">
        <f>'[1]Accretion Forecasts'!$J474</f>
        <v>273</v>
      </c>
      <c r="D459" s="13">
        <f>'[1]Accretion Forecasts'!$G474</f>
        <v>45</v>
      </c>
      <c r="E459" s="13">
        <f>'[1]Accretion Forecasts'!$H474</f>
        <v>73</v>
      </c>
      <c r="F459" s="13">
        <f>'[1]UKL_Inflow Forecast'!$L470</f>
        <v>1779</v>
      </c>
      <c r="G459" s="13"/>
    </row>
    <row r="460" spans="1:7" x14ac:dyDescent="0.25">
      <c r="A460" s="15">
        <v>44197</v>
      </c>
      <c r="B460" s="13">
        <f>'[1]Accretion Forecasts'!$I475</f>
        <v>8</v>
      </c>
      <c r="C460" s="13">
        <f>'[1]Accretion Forecasts'!$J475</f>
        <v>270</v>
      </c>
      <c r="D460" s="13">
        <f>'[1]Accretion Forecasts'!$G475</f>
        <v>48</v>
      </c>
      <c r="E460" s="13">
        <f>'[1]Accretion Forecasts'!$H475</f>
        <v>80</v>
      </c>
      <c r="F460" s="13">
        <f>'[1]UKL_Inflow Forecast'!$L471</f>
        <v>1770</v>
      </c>
      <c r="G460" s="13"/>
    </row>
    <row r="461" spans="1:7" x14ac:dyDescent="0.25">
      <c r="A461" s="15">
        <v>44198</v>
      </c>
      <c r="B461" s="13">
        <f>'[1]Accretion Forecasts'!$I476</f>
        <v>7</v>
      </c>
      <c r="C461" s="13">
        <f>'[1]Accretion Forecasts'!$J476</f>
        <v>283</v>
      </c>
      <c r="D461" s="13">
        <f>'[1]Accretion Forecasts'!$G476</f>
        <v>51</v>
      </c>
      <c r="E461" s="13">
        <f>'[1]Accretion Forecasts'!$H476</f>
        <v>76</v>
      </c>
      <c r="F461" s="13">
        <f>'[1]UKL_Inflow Forecast'!$L472</f>
        <v>1778</v>
      </c>
      <c r="G461" s="13"/>
    </row>
    <row r="462" spans="1:7" x14ac:dyDescent="0.25">
      <c r="A462" s="15">
        <v>44199</v>
      </c>
      <c r="B462" s="13">
        <f>'[1]Accretion Forecasts'!$I477</f>
        <v>5</v>
      </c>
      <c r="C462" s="13">
        <f>'[1]Accretion Forecasts'!$J477</f>
        <v>300</v>
      </c>
      <c r="D462" s="13">
        <f>'[1]Accretion Forecasts'!$G477</f>
        <v>16</v>
      </c>
      <c r="E462" s="13">
        <f>'[1]Accretion Forecasts'!$H477</f>
        <v>81</v>
      </c>
      <c r="F462" s="13">
        <f>'[1]UKL_Inflow Forecast'!$L473</f>
        <v>1824</v>
      </c>
      <c r="G462" s="13"/>
    </row>
    <row r="463" spans="1:7" x14ac:dyDescent="0.25">
      <c r="A463" s="15">
        <v>44200</v>
      </c>
      <c r="B463" s="13">
        <f>'[1]Accretion Forecasts'!$I478</f>
        <v>7</v>
      </c>
      <c r="C463" s="13">
        <f>'[1]Accretion Forecasts'!$J478</f>
        <v>299</v>
      </c>
      <c r="D463" s="13">
        <f>'[1]Accretion Forecasts'!$G478</f>
        <v>30</v>
      </c>
      <c r="E463" s="13">
        <f>'[1]Accretion Forecasts'!$H478</f>
        <v>79</v>
      </c>
      <c r="F463" s="13">
        <f>'[1]UKL_Inflow Forecast'!$L474</f>
        <v>1817</v>
      </c>
      <c r="G463" s="13"/>
    </row>
    <row r="464" spans="1:7" x14ac:dyDescent="0.25">
      <c r="A464" s="15">
        <v>44201</v>
      </c>
      <c r="B464" s="13">
        <f>'[1]Accretion Forecasts'!$I479</f>
        <v>6</v>
      </c>
      <c r="C464" s="13">
        <f>'[1]Accretion Forecasts'!$J479</f>
        <v>295</v>
      </c>
      <c r="D464" s="13">
        <f>'[1]Accretion Forecasts'!$G479</f>
        <v>32</v>
      </c>
      <c r="E464" s="13">
        <f>'[1]Accretion Forecasts'!$H479</f>
        <v>81</v>
      </c>
      <c r="F464" s="13">
        <f>'[1]UKL_Inflow Forecast'!$L475</f>
        <v>1873</v>
      </c>
      <c r="G464" s="13"/>
    </row>
    <row r="465" spans="1:7" x14ac:dyDescent="0.25">
      <c r="A465" s="15">
        <v>44202</v>
      </c>
      <c r="B465" s="13">
        <f>'[1]Accretion Forecasts'!$I480</f>
        <v>12</v>
      </c>
      <c r="C465" s="13">
        <f>'[1]Accretion Forecasts'!$J480</f>
        <v>281</v>
      </c>
      <c r="D465" s="13">
        <f>'[1]Accretion Forecasts'!$G480</f>
        <v>21</v>
      </c>
      <c r="E465" s="13">
        <f>'[1]Accretion Forecasts'!$H480</f>
        <v>80</v>
      </c>
      <c r="F465" s="13">
        <f>'[1]UKL_Inflow Forecast'!$L476</f>
        <v>1872</v>
      </c>
      <c r="G465" s="13"/>
    </row>
    <row r="466" spans="1:7" x14ac:dyDescent="0.25">
      <c r="A466" s="15">
        <v>44203</v>
      </c>
      <c r="B466" s="13">
        <f>'[1]Accretion Forecasts'!$I481</f>
        <v>7</v>
      </c>
      <c r="C466" s="13">
        <f>'[1]Accretion Forecasts'!$J481</f>
        <v>220</v>
      </c>
      <c r="D466" s="13">
        <f>'[1]Accretion Forecasts'!$G481</f>
        <v>12</v>
      </c>
      <c r="E466" s="13">
        <f>'[1]Accretion Forecasts'!$H481</f>
        <v>89</v>
      </c>
      <c r="F466" s="13">
        <f>'[1]UKL_Inflow Forecast'!$L477</f>
        <v>1819</v>
      </c>
      <c r="G466" s="13"/>
    </row>
    <row r="467" spans="1:7" x14ac:dyDescent="0.25">
      <c r="A467" s="15">
        <v>44204</v>
      </c>
      <c r="B467" s="13">
        <f>'[1]Accretion Forecasts'!$I482</f>
        <v>11</v>
      </c>
      <c r="C467" s="13">
        <f>'[1]Accretion Forecasts'!$J482</f>
        <v>293</v>
      </c>
      <c r="D467" s="13">
        <f>'[1]Accretion Forecasts'!$G482</f>
        <v>-1</v>
      </c>
      <c r="E467" s="13">
        <f>'[1]Accretion Forecasts'!$H482</f>
        <v>94</v>
      </c>
      <c r="F467" s="13">
        <f>'[1]UKL_Inflow Forecast'!$L478</f>
        <v>1840</v>
      </c>
      <c r="G467" s="13"/>
    </row>
    <row r="468" spans="1:7" x14ac:dyDescent="0.25">
      <c r="A468" s="15">
        <v>44205</v>
      </c>
      <c r="B468" s="13">
        <f>'[1]Accretion Forecasts'!$I483</f>
        <v>11</v>
      </c>
      <c r="C468" s="13">
        <f>'[1]Accretion Forecasts'!$J483</f>
        <v>309</v>
      </c>
      <c r="D468" s="13">
        <f>'[1]Accretion Forecasts'!$G483</f>
        <v>1</v>
      </c>
      <c r="E468" s="13">
        <f>'[1]Accretion Forecasts'!$H483</f>
        <v>89</v>
      </c>
      <c r="F468" s="13">
        <f>'[1]UKL_Inflow Forecast'!$L479</f>
        <v>1805</v>
      </c>
      <c r="G468" s="13"/>
    </row>
    <row r="469" spans="1:7" x14ac:dyDescent="0.25">
      <c r="A469" s="15">
        <v>44206</v>
      </c>
      <c r="B469" s="13">
        <f>'[1]Accretion Forecasts'!$I484</f>
        <v>13</v>
      </c>
      <c r="C469" s="13">
        <f>'[1]Accretion Forecasts'!$J484</f>
        <v>309</v>
      </c>
      <c r="D469" s="13">
        <f>'[1]Accretion Forecasts'!$G484</f>
        <v>27</v>
      </c>
      <c r="E469" s="13">
        <f>'[1]Accretion Forecasts'!$H484</f>
        <v>93</v>
      </c>
      <c r="F469" s="13">
        <f>'[1]UKL_Inflow Forecast'!$L480</f>
        <v>1797</v>
      </c>
      <c r="G469" s="13"/>
    </row>
    <row r="470" spans="1:7" x14ac:dyDescent="0.25">
      <c r="A470" s="15">
        <v>44207</v>
      </c>
      <c r="B470" s="13">
        <f>'[1]Accretion Forecasts'!$I485</f>
        <v>10</v>
      </c>
      <c r="C470" s="13">
        <f>'[1]Accretion Forecasts'!$J485</f>
        <v>307</v>
      </c>
      <c r="D470" s="13">
        <f>'[1]Accretion Forecasts'!$G485</f>
        <v>33</v>
      </c>
      <c r="E470" s="13">
        <f>'[1]Accretion Forecasts'!$H485</f>
        <v>91</v>
      </c>
      <c r="F470" s="13">
        <f>'[1]UKL_Inflow Forecast'!$L481</f>
        <v>1806</v>
      </c>
      <c r="G470" s="13"/>
    </row>
    <row r="471" spans="1:7" x14ac:dyDescent="0.25">
      <c r="A471" s="15">
        <v>44208</v>
      </c>
      <c r="B471" s="13">
        <f>'[1]Accretion Forecasts'!$I486</f>
        <v>10</v>
      </c>
      <c r="C471" s="13">
        <f>'[1]Accretion Forecasts'!$J486</f>
        <v>295</v>
      </c>
      <c r="D471" s="13">
        <f>'[1]Accretion Forecasts'!$G486</f>
        <v>34</v>
      </c>
      <c r="E471" s="13">
        <f>'[1]Accretion Forecasts'!$H486</f>
        <v>92</v>
      </c>
      <c r="F471" s="13">
        <f>'[1]UKL_Inflow Forecast'!$L482</f>
        <v>1845</v>
      </c>
      <c r="G471" s="13"/>
    </row>
    <row r="472" spans="1:7" x14ac:dyDescent="0.25">
      <c r="A472" s="15">
        <v>44209</v>
      </c>
      <c r="B472" s="13">
        <f>'[1]Accretion Forecasts'!$I487</f>
        <v>12</v>
      </c>
      <c r="C472" s="13">
        <f>'[1]Accretion Forecasts'!$J487</f>
        <v>309</v>
      </c>
      <c r="D472" s="13">
        <f>'[1]Accretion Forecasts'!$G487</f>
        <v>23</v>
      </c>
      <c r="E472" s="13">
        <f>'[1]Accretion Forecasts'!$H487</f>
        <v>99</v>
      </c>
      <c r="F472" s="13">
        <f>'[1]UKL_Inflow Forecast'!$L483</f>
        <v>1816</v>
      </c>
      <c r="G472" s="13"/>
    </row>
    <row r="473" spans="1:7" x14ac:dyDescent="0.25">
      <c r="A473" s="15">
        <v>44210</v>
      </c>
      <c r="B473" s="13">
        <f>'[1]Accretion Forecasts'!$I488</f>
        <v>12</v>
      </c>
      <c r="C473" s="13">
        <f>'[1]Accretion Forecasts'!$J488</f>
        <v>351</v>
      </c>
      <c r="D473" s="13">
        <f>'[1]Accretion Forecasts'!$G488</f>
        <v>23</v>
      </c>
      <c r="E473" s="13">
        <f>'[1]Accretion Forecasts'!$H488</f>
        <v>95</v>
      </c>
      <c r="F473" s="13">
        <f>'[1]UKL_Inflow Forecast'!$L484</f>
        <v>1979</v>
      </c>
      <c r="G473" s="13"/>
    </row>
    <row r="474" spans="1:7" x14ac:dyDescent="0.25">
      <c r="A474" s="15">
        <v>44211</v>
      </c>
      <c r="B474" s="13">
        <f>'[1]Accretion Forecasts'!$I489</f>
        <v>6</v>
      </c>
      <c r="C474" s="13">
        <f>'[1]Accretion Forecasts'!$J489</f>
        <v>317</v>
      </c>
      <c r="D474" s="13">
        <f>'[1]Accretion Forecasts'!$G489</f>
        <v>24</v>
      </c>
      <c r="E474" s="13">
        <f>'[1]Accretion Forecasts'!$H489</f>
        <v>85</v>
      </c>
      <c r="F474" s="13">
        <f>'[1]UKL_Inflow Forecast'!$L485</f>
        <v>2009</v>
      </c>
      <c r="G474" s="13"/>
    </row>
    <row r="475" spans="1:7" x14ac:dyDescent="0.25">
      <c r="A475" s="15">
        <v>44212</v>
      </c>
      <c r="B475" s="13">
        <f>'[1]Accretion Forecasts'!$I490</f>
        <v>13</v>
      </c>
      <c r="C475" s="13">
        <f>'[1]Accretion Forecasts'!$J490</f>
        <v>325</v>
      </c>
      <c r="D475" s="13">
        <f>'[1]Accretion Forecasts'!$G490</f>
        <v>16</v>
      </c>
      <c r="E475" s="13">
        <f>'[1]Accretion Forecasts'!$H490</f>
        <v>92</v>
      </c>
      <c r="F475" s="13">
        <f>'[1]UKL_Inflow Forecast'!$L486</f>
        <v>1934</v>
      </c>
      <c r="G475" s="13"/>
    </row>
    <row r="476" spans="1:7" x14ac:dyDescent="0.25">
      <c r="A476" s="15">
        <v>44213</v>
      </c>
      <c r="B476" s="13">
        <f>'[1]Accretion Forecasts'!$I491</f>
        <v>14</v>
      </c>
      <c r="C476" s="13">
        <f>'[1]Accretion Forecasts'!$J491</f>
        <v>298</v>
      </c>
      <c r="D476" s="13">
        <f>'[1]Accretion Forecasts'!$G491</f>
        <v>35</v>
      </c>
      <c r="E476" s="13">
        <f>'[1]Accretion Forecasts'!$H491</f>
        <v>90</v>
      </c>
      <c r="F476" s="13">
        <f>'[1]UKL_Inflow Forecast'!$L487</f>
        <v>1875</v>
      </c>
      <c r="G476" s="13"/>
    </row>
    <row r="477" spans="1:7" x14ac:dyDescent="0.25">
      <c r="A477" s="15">
        <v>44214</v>
      </c>
      <c r="B477" s="13">
        <f>'[1]Accretion Forecasts'!$I492</f>
        <v>15</v>
      </c>
      <c r="C477" s="13">
        <f>'[1]Accretion Forecasts'!$J492</f>
        <v>272</v>
      </c>
      <c r="D477" s="13">
        <f>'[1]Accretion Forecasts'!$G492</f>
        <v>58</v>
      </c>
      <c r="E477" s="13">
        <f>'[1]Accretion Forecasts'!$H492</f>
        <v>87</v>
      </c>
      <c r="F477" s="13">
        <f>'[1]UKL_Inflow Forecast'!$L488</f>
        <v>1916</v>
      </c>
      <c r="G477" s="13"/>
    </row>
    <row r="478" spans="1:7" x14ac:dyDescent="0.25">
      <c r="A478" s="15">
        <v>44215</v>
      </c>
      <c r="B478" s="13">
        <f>'[1]Accretion Forecasts'!$I493</f>
        <v>16</v>
      </c>
      <c r="C478" s="13">
        <f>'[1]Accretion Forecasts'!$J493</f>
        <v>301</v>
      </c>
      <c r="D478" s="13">
        <f>'[1]Accretion Forecasts'!$G493</f>
        <v>20</v>
      </c>
      <c r="E478" s="13">
        <f>'[1]Accretion Forecasts'!$H493</f>
        <v>82</v>
      </c>
      <c r="F478" s="13">
        <f>'[1]UKL_Inflow Forecast'!$L489</f>
        <v>1965</v>
      </c>
      <c r="G478" s="13"/>
    </row>
    <row r="479" spans="1:7" x14ac:dyDescent="0.25">
      <c r="A479" s="15">
        <v>44216</v>
      </c>
      <c r="B479" s="13">
        <f>'[1]Accretion Forecasts'!$I494</f>
        <v>16</v>
      </c>
      <c r="C479" s="13">
        <f>'[1]Accretion Forecasts'!$J494</f>
        <v>327</v>
      </c>
      <c r="D479" s="13">
        <f>'[1]Accretion Forecasts'!$G494</f>
        <v>22</v>
      </c>
      <c r="E479" s="13">
        <f>'[1]Accretion Forecasts'!$H494</f>
        <v>94</v>
      </c>
      <c r="F479" s="13">
        <f>'[1]UKL_Inflow Forecast'!$L490</f>
        <v>2073</v>
      </c>
      <c r="G479" s="13"/>
    </row>
    <row r="480" spans="1:7" x14ac:dyDescent="0.25">
      <c r="A480" s="15">
        <v>44217</v>
      </c>
      <c r="B480" s="13">
        <f>'[1]Accretion Forecasts'!$I495</f>
        <v>3</v>
      </c>
      <c r="C480" s="13">
        <f>'[1]Accretion Forecasts'!$J495</f>
        <v>301</v>
      </c>
      <c r="D480" s="13">
        <f>'[1]Accretion Forecasts'!$G495</f>
        <v>9</v>
      </c>
      <c r="E480" s="13">
        <f>'[1]Accretion Forecasts'!$H495</f>
        <v>90</v>
      </c>
      <c r="F480" s="13">
        <f>'[1]UKL_Inflow Forecast'!$L491</f>
        <v>2105</v>
      </c>
      <c r="G480" s="13"/>
    </row>
    <row r="481" spans="1:7" x14ac:dyDescent="0.25">
      <c r="A481" s="15">
        <v>44218</v>
      </c>
      <c r="B481" s="13">
        <f>'[1]Accretion Forecasts'!$I496</f>
        <v>4</v>
      </c>
      <c r="C481" s="13">
        <f>'[1]Accretion Forecasts'!$J496</f>
        <v>312</v>
      </c>
      <c r="D481" s="13">
        <f>'[1]Accretion Forecasts'!$G496</f>
        <v>11</v>
      </c>
      <c r="E481" s="13">
        <f>'[1]Accretion Forecasts'!$H496</f>
        <v>91</v>
      </c>
      <c r="F481" s="13">
        <f>'[1]UKL_Inflow Forecast'!$L492</f>
        <v>1944</v>
      </c>
      <c r="G481" s="13"/>
    </row>
    <row r="482" spans="1:7" x14ac:dyDescent="0.25">
      <c r="A482" s="15">
        <v>44219</v>
      </c>
      <c r="B482" s="13">
        <f>'[1]Accretion Forecasts'!$I497</f>
        <v>6</v>
      </c>
      <c r="C482" s="13">
        <f>'[1]Accretion Forecasts'!$J497</f>
        <v>313</v>
      </c>
      <c r="D482" s="13">
        <f>'[1]Accretion Forecasts'!$G497</f>
        <v>18</v>
      </c>
      <c r="E482" s="13">
        <f>'[1]Accretion Forecasts'!$H497</f>
        <v>94</v>
      </c>
      <c r="F482" s="13">
        <f>'[1]UKL_Inflow Forecast'!$L493</f>
        <v>2002</v>
      </c>
      <c r="G482" s="13"/>
    </row>
    <row r="483" spans="1:7" x14ac:dyDescent="0.25">
      <c r="A483" s="15">
        <v>44220</v>
      </c>
      <c r="B483" s="13">
        <f>'[1]Accretion Forecasts'!$I498</f>
        <v>5</v>
      </c>
      <c r="C483" s="13">
        <f>'[1]Accretion Forecasts'!$J498</f>
        <v>315</v>
      </c>
      <c r="D483" s="13">
        <f>'[1]Accretion Forecasts'!$G498</f>
        <v>9</v>
      </c>
      <c r="E483" s="13">
        <f>'[1]Accretion Forecasts'!$H498</f>
        <v>90</v>
      </c>
      <c r="F483" s="13">
        <f>'[1]UKL_Inflow Forecast'!$L494</f>
        <v>2010</v>
      </c>
      <c r="G483" s="13"/>
    </row>
    <row r="484" spans="1:7" x14ac:dyDescent="0.25">
      <c r="A484" s="15">
        <v>44221</v>
      </c>
      <c r="B484" s="13">
        <f>'[1]Accretion Forecasts'!$I499</f>
        <v>0</v>
      </c>
      <c r="C484" s="13">
        <f>'[1]Accretion Forecasts'!$J499</f>
        <v>287</v>
      </c>
      <c r="D484" s="13">
        <f>'[1]Accretion Forecasts'!$G499</f>
        <v>18</v>
      </c>
      <c r="E484" s="13">
        <f>'[1]Accretion Forecasts'!$H499</f>
        <v>102</v>
      </c>
      <c r="F484" s="13">
        <f>'[1]UKL_Inflow Forecast'!$L495</f>
        <v>2020</v>
      </c>
      <c r="G484" s="13"/>
    </row>
    <row r="485" spans="1:7" x14ac:dyDescent="0.25">
      <c r="A485" s="15">
        <v>44222</v>
      </c>
      <c r="B485" s="13">
        <f>'[1]Accretion Forecasts'!$I500</f>
        <v>5</v>
      </c>
      <c r="C485" s="13">
        <f>'[1]Accretion Forecasts'!$J500</f>
        <v>300</v>
      </c>
      <c r="D485" s="13">
        <f>'[1]Accretion Forecasts'!$G500</f>
        <v>40</v>
      </c>
      <c r="E485" s="13">
        <f>'[1]Accretion Forecasts'!$H500</f>
        <v>103</v>
      </c>
      <c r="F485" s="13">
        <f>'[1]UKL_Inflow Forecast'!$L496</f>
        <v>2037</v>
      </c>
      <c r="G485" s="13"/>
    </row>
    <row r="486" spans="1:7" x14ac:dyDescent="0.25">
      <c r="A486" s="15">
        <v>44223</v>
      </c>
      <c r="B486" s="13">
        <f>'[1]Accretion Forecasts'!$I501</f>
        <v>6</v>
      </c>
      <c r="C486" s="13">
        <f>'[1]Accretion Forecasts'!$J501</f>
        <v>342</v>
      </c>
      <c r="D486" s="13">
        <f>'[1]Accretion Forecasts'!$G501</f>
        <v>45</v>
      </c>
      <c r="E486" s="13">
        <f>'[1]Accretion Forecasts'!$H501</f>
        <v>94</v>
      </c>
      <c r="F486" s="13">
        <f>'[1]UKL_Inflow Forecast'!$L497</f>
        <v>1952</v>
      </c>
      <c r="G486" s="13"/>
    </row>
    <row r="487" spans="1:7" x14ac:dyDescent="0.25">
      <c r="A487" s="15">
        <v>44224</v>
      </c>
      <c r="B487" s="13">
        <f>'[1]Accretion Forecasts'!$I502</f>
        <v>21</v>
      </c>
      <c r="C487" s="13">
        <f>'[1]Accretion Forecasts'!$J502</f>
        <v>336</v>
      </c>
      <c r="D487" s="13">
        <f>'[1]Accretion Forecasts'!$G502</f>
        <v>54</v>
      </c>
      <c r="E487" s="13">
        <f>'[1]Accretion Forecasts'!$H502</f>
        <v>101</v>
      </c>
      <c r="F487" s="13">
        <f>'[1]UKL_Inflow Forecast'!$L498</f>
        <v>1953</v>
      </c>
      <c r="G487" s="13"/>
    </row>
    <row r="488" spans="1:7" x14ac:dyDescent="0.25">
      <c r="A488" s="15">
        <v>44225</v>
      </c>
      <c r="B488" s="13">
        <f>'[1]Accretion Forecasts'!$I503</f>
        <v>12</v>
      </c>
      <c r="C488" s="13">
        <f>'[1]Accretion Forecasts'!$J503</f>
        <v>312</v>
      </c>
      <c r="D488" s="13">
        <f>'[1]Accretion Forecasts'!$G503</f>
        <v>47</v>
      </c>
      <c r="E488" s="13">
        <f>'[1]Accretion Forecasts'!$H503</f>
        <v>108</v>
      </c>
      <c r="F488" s="13">
        <f>'[1]UKL_Inflow Forecast'!$L499</f>
        <v>1943</v>
      </c>
      <c r="G488" s="13"/>
    </row>
    <row r="489" spans="1:7" x14ac:dyDescent="0.25">
      <c r="A489" s="15">
        <v>44226</v>
      </c>
      <c r="B489" s="13">
        <f>'[1]Accretion Forecasts'!$I504</f>
        <v>22</v>
      </c>
      <c r="C489" s="13">
        <f>'[1]Accretion Forecasts'!$J504</f>
        <v>325</v>
      </c>
      <c r="D489" s="13">
        <f>'[1]Accretion Forecasts'!$G504</f>
        <v>27</v>
      </c>
      <c r="E489" s="13">
        <f>'[1]Accretion Forecasts'!$H504</f>
        <v>111</v>
      </c>
      <c r="F489" s="13">
        <f>'[1]UKL_Inflow Forecast'!$L500</f>
        <v>1869</v>
      </c>
      <c r="G489" s="13"/>
    </row>
    <row r="490" spans="1:7" x14ac:dyDescent="0.25">
      <c r="A490" s="15">
        <v>44227</v>
      </c>
      <c r="B490" s="13">
        <f>'[1]Accretion Forecasts'!$I505</f>
        <v>15</v>
      </c>
      <c r="C490" s="13">
        <f>'[1]Accretion Forecasts'!$J505</f>
        <v>337</v>
      </c>
      <c r="D490" s="13">
        <f>'[1]Accretion Forecasts'!$G505</f>
        <v>32</v>
      </c>
      <c r="E490" s="13">
        <f>'[1]Accretion Forecasts'!$H505</f>
        <v>109</v>
      </c>
      <c r="F490" s="13">
        <f>'[1]UKL_Inflow Forecast'!$L501</f>
        <v>1930</v>
      </c>
      <c r="G490" s="13"/>
    </row>
    <row r="491" spans="1:7" x14ac:dyDescent="0.25">
      <c r="A491" s="15">
        <v>44228</v>
      </c>
      <c r="B491" s="13">
        <f>'[1]Accretion Forecasts'!$I506</f>
        <v>10</v>
      </c>
      <c r="C491" s="13">
        <f>'[1]Accretion Forecasts'!$J506</f>
        <v>288</v>
      </c>
      <c r="D491" s="13">
        <f>'[1]Accretion Forecasts'!$G506</f>
        <v>70</v>
      </c>
      <c r="E491" s="13">
        <f>'[1]Accretion Forecasts'!$H506</f>
        <v>102</v>
      </c>
      <c r="F491" s="13">
        <f>'[1]UKL_Inflow Forecast'!$L502</f>
        <v>2094</v>
      </c>
      <c r="G491" s="13"/>
    </row>
    <row r="492" spans="1:7" x14ac:dyDescent="0.25">
      <c r="A492" s="15">
        <v>44229</v>
      </c>
      <c r="B492" s="13">
        <f>'[1]Accretion Forecasts'!$I507</f>
        <v>8</v>
      </c>
      <c r="C492" s="13">
        <f>'[1]Accretion Forecasts'!$J507</f>
        <v>327</v>
      </c>
      <c r="D492" s="13">
        <f>'[1]Accretion Forecasts'!$G507</f>
        <v>70</v>
      </c>
      <c r="E492" s="13">
        <f>'[1]Accretion Forecasts'!$H507</f>
        <v>110</v>
      </c>
      <c r="F492" s="13">
        <f>'[1]UKL_Inflow Forecast'!$L503</f>
        <v>2086</v>
      </c>
      <c r="G492" s="13"/>
    </row>
    <row r="493" spans="1:7" x14ac:dyDescent="0.25">
      <c r="A493" s="15">
        <v>44230</v>
      </c>
      <c r="B493" s="13">
        <f>'[1]Accretion Forecasts'!$I508</f>
        <v>2</v>
      </c>
      <c r="C493" s="13">
        <f>'[1]Accretion Forecasts'!$J508</f>
        <v>338</v>
      </c>
      <c r="D493" s="13">
        <f>'[1]Accretion Forecasts'!$G508</f>
        <v>30</v>
      </c>
      <c r="E493" s="13">
        <f>'[1]Accretion Forecasts'!$H508</f>
        <v>101</v>
      </c>
      <c r="F493" s="13">
        <f>'[1]UKL_Inflow Forecast'!$L504</f>
        <v>2078</v>
      </c>
      <c r="G493" s="13"/>
    </row>
    <row r="494" spans="1:7" x14ac:dyDescent="0.25">
      <c r="A494" s="15">
        <v>44231</v>
      </c>
      <c r="B494" s="13">
        <f>'[1]Accretion Forecasts'!$I509</f>
        <v>0</v>
      </c>
      <c r="C494" s="13">
        <f>'[1]Accretion Forecasts'!$J509</f>
        <v>299</v>
      </c>
      <c r="D494" s="13">
        <f>'[1]Accretion Forecasts'!$G509</f>
        <v>42</v>
      </c>
      <c r="E494" s="13">
        <f>'[1]Accretion Forecasts'!$H509</f>
        <v>102</v>
      </c>
      <c r="F494" s="13">
        <f>'[1]UKL_Inflow Forecast'!$L505</f>
        <v>1947</v>
      </c>
      <c r="G494" s="13"/>
    </row>
    <row r="495" spans="1:7" x14ac:dyDescent="0.25">
      <c r="A495" s="15">
        <v>44232</v>
      </c>
      <c r="B495" s="13">
        <f>'[1]Accretion Forecasts'!$I510</f>
        <v>4</v>
      </c>
      <c r="C495" s="13">
        <f>'[1]Accretion Forecasts'!$J510</f>
        <v>310</v>
      </c>
      <c r="D495" s="13">
        <f>'[1]Accretion Forecasts'!$G510</f>
        <v>34</v>
      </c>
      <c r="E495" s="13">
        <f>'[1]Accretion Forecasts'!$H510</f>
        <v>99</v>
      </c>
      <c r="F495" s="13">
        <f>'[1]UKL_Inflow Forecast'!$L506</f>
        <v>1923</v>
      </c>
      <c r="G495" s="13"/>
    </row>
    <row r="496" spans="1:7" x14ac:dyDescent="0.25">
      <c r="A496" s="15">
        <v>44233</v>
      </c>
      <c r="B496" s="13">
        <f>'[1]Accretion Forecasts'!$I511</f>
        <v>13</v>
      </c>
      <c r="C496" s="13">
        <f>'[1]Accretion Forecasts'!$J511</f>
        <v>302</v>
      </c>
      <c r="D496" s="13">
        <f>'[1]Accretion Forecasts'!$G511</f>
        <v>55</v>
      </c>
      <c r="E496" s="13">
        <f>'[1]Accretion Forecasts'!$H511</f>
        <v>102</v>
      </c>
      <c r="F496" s="13">
        <f>'[1]UKL_Inflow Forecast'!$L507</f>
        <v>1921</v>
      </c>
      <c r="G496" s="13"/>
    </row>
    <row r="497" spans="1:7" x14ac:dyDescent="0.25">
      <c r="A497" s="15">
        <v>44234</v>
      </c>
      <c r="B497" s="13">
        <f>'[1]Accretion Forecasts'!$I512</f>
        <v>13</v>
      </c>
      <c r="C497" s="13">
        <f>'[1]Accretion Forecasts'!$J512</f>
        <v>293</v>
      </c>
      <c r="D497" s="13">
        <f>'[1]Accretion Forecasts'!$G512</f>
        <v>58</v>
      </c>
      <c r="E497" s="13">
        <f>'[1]Accretion Forecasts'!$H512</f>
        <v>102</v>
      </c>
      <c r="F497" s="13">
        <f>'[1]UKL_Inflow Forecast'!$L508</f>
        <v>1864</v>
      </c>
      <c r="G497" s="13"/>
    </row>
    <row r="498" spans="1:7" x14ac:dyDescent="0.25">
      <c r="A498" s="15">
        <v>44235</v>
      </c>
      <c r="B498" s="13">
        <f>'[1]Accretion Forecasts'!$I513</f>
        <v>11</v>
      </c>
      <c r="C498" s="13">
        <f>'[1]Accretion Forecasts'!$J513</f>
        <v>308</v>
      </c>
      <c r="D498" s="13">
        <f>'[1]Accretion Forecasts'!$G513</f>
        <v>27</v>
      </c>
      <c r="E498" s="13">
        <f>'[1]Accretion Forecasts'!$H513</f>
        <v>100</v>
      </c>
      <c r="F498" s="13">
        <f>'[1]UKL_Inflow Forecast'!$L509</f>
        <v>1913</v>
      </c>
      <c r="G498" s="13"/>
    </row>
    <row r="499" spans="1:7" x14ac:dyDescent="0.25">
      <c r="A499" s="15">
        <v>44236</v>
      </c>
      <c r="B499" s="13">
        <f>'[1]Accretion Forecasts'!$I514</f>
        <v>11</v>
      </c>
      <c r="C499" s="13">
        <f>'[1]Accretion Forecasts'!$J514</f>
        <v>247</v>
      </c>
      <c r="D499" s="13">
        <f>'[1]Accretion Forecasts'!$G514</f>
        <v>18</v>
      </c>
      <c r="E499" s="13">
        <f>'[1]Accretion Forecasts'!$H514</f>
        <v>96</v>
      </c>
      <c r="F499" s="13">
        <f>'[1]UKL_Inflow Forecast'!$L510</f>
        <v>1924</v>
      </c>
      <c r="G499" s="13"/>
    </row>
    <row r="500" spans="1:7" x14ac:dyDescent="0.25">
      <c r="A500" s="15">
        <v>44237</v>
      </c>
      <c r="B500" s="13">
        <f>'[1]Accretion Forecasts'!$I515</f>
        <v>18</v>
      </c>
      <c r="C500" s="13">
        <f>'[1]Accretion Forecasts'!$J515</f>
        <v>316</v>
      </c>
      <c r="D500" s="13">
        <f>'[1]Accretion Forecasts'!$G515</f>
        <v>14</v>
      </c>
      <c r="E500" s="13">
        <f>'[1]Accretion Forecasts'!$H515</f>
        <v>106</v>
      </c>
      <c r="F500" s="13">
        <f>'[1]UKL_Inflow Forecast'!$L511</f>
        <v>1894</v>
      </c>
      <c r="G500" s="13"/>
    </row>
    <row r="501" spans="1:7" x14ac:dyDescent="0.25">
      <c r="A501" s="15">
        <v>44238</v>
      </c>
      <c r="B501" s="13">
        <f>'[1]Accretion Forecasts'!$I516</f>
        <v>15</v>
      </c>
      <c r="C501" s="13">
        <f>'[1]Accretion Forecasts'!$J516</f>
        <v>309</v>
      </c>
      <c r="D501" s="13">
        <f>'[1]Accretion Forecasts'!$G516</f>
        <v>51</v>
      </c>
      <c r="E501" s="13">
        <f>'[1]Accretion Forecasts'!$H516</f>
        <v>106</v>
      </c>
      <c r="F501" s="13">
        <f>'[1]UKL_Inflow Forecast'!$L512</f>
        <v>1868</v>
      </c>
      <c r="G501" s="13"/>
    </row>
    <row r="502" spans="1:7" x14ac:dyDescent="0.25">
      <c r="A502" s="15">
        <v>44239</v>
      </c>
      <c r="B502" s="13">
        <f>'[1]Accretion Forecasts'!$I517</f>
        <v>10</v>
      </c>
      <c r="C502" s="13">
        <f>'[1]Accretion Forecasts'!$J517</f>
        <v>336</v>
      </c>
      <c r="D502" s="13">
        <f>'[1]Accretion Forecasts'!$G517</f>
        <v>40</v>
      </c>
      <c r="E502" s="13">
        <f>'[1]Accretion Forecasts'!$H517</f>
        <v>98</v>
      </c>
      <c r="F502" s="13">
        <f>'[1]UKL_Inflow Forecast'!$L513</f>
        <v>1834</v>
      </c>
      <c r="G502" s="13"/>
    </row>
    <row r="503" spans="1:7" x14ac:dyDescent="0.25">
      <c r="A503" s="15">
        <v>44240</v>
      </c>
      <c r="B503" s="13">
        <f>'[1]Accretion Forecasts'!$I518</f>
        <v>0</v>
      </c>
      <c r="C503" s="13">
        <f>'[1]Accretion Forecasts'!$J518</f>
        <v>348</v>
      </c>
      <c r="D503" s="13">
        <f>'[1]Accretion Forecasts'!$G518</f>
        <v>32</v>
      </c>
      <c r="E503" s="13">
        <f>'[1]Accretion Forecasts'!$H518</f>
        <v>114</v>
      </c>
      <c r="F503" s="13">
        <f>'[1]UKL_Inflow Forecast'!$L514</f>
        <v>1831</v>
      </c>
      <c r="G503" s="13"/>
    </row>
    <row r="504" spans="1:7" x14ac:dyDescent="0.25">
      <c r="A504" s="15">
        <v>44241</v>
      </c>
      <c r="B504" s="13">
        <f>'[1]Accretion Forecasts'!$I519</f>
        <v>6</v>
      </c>
      <c r="C504" s="13">
        <f>'[1]Accretion Forecasts'!$J519</f>
        <v>346</v>
      </c>
      <c r="D504" s="13">
        <f>'[1]Accretion Forecasts'!$G519</f>
        <v>24</v>
      </c>
      <c r="E504" s="13">
        <f>'[1]Accretion Forecasts'!$H519</f>
        <v>114</v>
      </c>
      <c r="F504" s="13">
        <f>'[1]UKL_Inflow Forecast'!$L515</f>
        <v>1971</v>
      </c>
      <c r="G504" s="13"/>
    </row>
    <row r="505" spans="1:7" x14ac:dyDescent="0.25">
      <c r="A505" s="15">
        <v>44242</v>
      </c>
      <c r="B505" s="13">
        <f>'[1]Accretion Forecasts'!$I520</f>
        <v>15</v>
      </c>
      <c r="C505" s="13">
        <f>'[1]Accretion Forecasts'!$J520</f>
        <v>333</v>
      </c>
      <c r="D505" s="13">
        <f>'[1]Accretion Forecasts'!$G520</f>
        <v>27</v>
      </c>
      <c r="E505" s="13">
        <f>'[1]Accretion Forecasts'!$H520</f>
        <v>122</v>
      </c>
      <c r="F505" s="13">
        <f>'[1]UKL_Inflow Forecast'!$L516</f>
        <v>2088</v>
      </c>
      <c r="G505" s="13"/>
    </row>
    <row r="506" spans="1:7" x14ac:dyDescent="0.25">
      <c r="A506" s="15">
        <v>44243</v>
      </c>
      <c r="B506" s="13">
        <f>'[1]Accretion Forecasts'!$I521</f>
        <v>16</v>
      </c>
      <c r="C506" s="13">
        <f>'[1]Accretion Forecasts'!$J521</f>
        <v>324</v>
      </c>
      <c r="D506" s="13">
        <f>'[1]Accretion Forecasts'!$G521</f>
        <v>38</v>
      </c>
      <c r="E506" s="13">
        <f>'[1]Accretion Forecasts'!$H521</f>
        <v>116</v>
      </c>
      <c r="F506" s="13">
        <f>'[1]UKL_Inflow Forecast'!$L517</f>
        <v>2187</v>
      </c>
      <c r="G506" s="13"/>
    </row>
    <row r="507" spans="1:7" x14ac:dyDescent="0.25">
      <c r="A507" s="15">
        <v>44244</v>
      </c>
      <c r="B507" s="13">
        <f>'[1]Accretion Forecasts'!$I522</f>
        <v>15</v>
      </c>
      <c r="C507" s="13">
        <f>'[1]Accretion Forecasts'!$J522</f>
        <v>351</v>
      </c>
      <c r="D507" s="13">
        <f>'[1]Accretion Forecasts'!$G522</f>
        <v>47</v>
      </c>
      <c r="E507" s="13">
        <f>'[1]Accretion Forecasts'!$H522</f>
        <v>107</v>
      </c>
      <c r="F507" s="13">
        <f>'[1]UKL_Inflow Forecast'!$L518</f>
        <v>2172</v>
      </c>
      <c r="G507" s="13"/>
    </row>
    <row r="508" spans="1:7" x14ac:dyDescent="0.25">
      <c r="A508" s="15">
        <v>44245</v>
      </c>
      <c r="B508" s="13">
        <f>'[1]Accretion Forecasts'!$I523</f>
        <v>13</v>
      </c>
      <c r="C508" s="13">
        <f>'[1]Accretion Forecasts'!$J523</f>
        <v>347</v>
      </c>
      <c r="D508" s="13">
        <f>'[1]Accretion Forecasts'!$G523</f>
        <v>36</v>
      </c>
      <c r="E508" s="13">
        <f>'[1]Accretion Forecasts'!$H523</f>
        <v>120</v>
      </c>
      <c r="F508" s="13">
        <f>'[1]UKL_Inflow Forecast'!$L519</f>
        <v>2167</v>
      </c>
      <c r="G508" s="13"/>
    </row>
    <row r="509" spans="1:7" x14ac:dyDescent="0.25">
      <c r="A509" s="15">
        <v>44246</v>
      </c>
      <c r="B509" s="13">
        <f>'[1]Accretion Forecasts'!$I524</f>
        <v>14</v>
      </c>
      <c r="C509" s="13">
        <f>'[1]Accretion Forecasts'!$J524</f>
        <v>327</v>
      </c>
      <c r="D509" s="13">
        <f>'[1]Accretion Forecasts'!$G524</f>
        <v>39</v>
      </c>
      <c r="E509" s="13">
        <f>'[1]Accretion Forecasts'!$H524</f>
        <v>117</v>
      </c>
      <c r="F509" s="13">
        <f>'[1]UKL_Inflow Forecast'!$L520</f>
        <v>2251</v>
      </c>
      <c r="G509" s="13"/>
    </row>
    <row r="510" spans="1:7" x14ac:dyDescent="0.25">
      <c r="A510" s="15">
        <v>44247</v>
      </c>
      <c r="B510" s="13">
        <f>'[1]Accretion Forecasts'!$I525</f>
        <v>6</v>
      </c>
      <c r="C510" s="13">
        <f>'[1]Accretion Forecasts'!$J525</f>
        <v>309</v>
      </c>
      <c r="D510" s="13">
        <f>'[1]Accretion Forecasts'!$G525</f>
        <v>37</v>
      </c>
      <c r="E510" s="13">
        <f>'[1]Accretion Forecasts'!$H525</f>
        <v>123</v>
      </c>
      <c r="F510" s="13">
        <f>'[1]UKL_Inflow Forecast'!$L521</f>
        <v>2193</v>
      </c>
      <c r="G510" s="13"/>
    </row>
    <row r="511" spans="1:7" x14ac:dyDescent="0.25">
      <c r="A511" s="15">
        <v>44248</v>
      </c>
      <c r="B511" s="13">
        <f>'[1]Accretion Forecasts'!$I526</f>
        <v>12</v>
      </c>
      <c r="C511" s="13">
        <f>'[1]Accretion Forecasts'!$J526</f>
        <v>327</v>
      </c>
      <c r="D511" s="13">
        <f>'[1]Accretion Forecasts'!$G526</f>
        <v>46</v>
      </c>
      <c r="E511" s="13">
        <f>'[1]Accretion Forecasts'!$H526</f>
        <v>122</v>
      </c>
      <c r="F511" s="13">
        <f>'[1]UKL_Inflow Forecast'!$L522</f>
        <v>2231</v>
      </c>
      <c r="G511" s="13"/>
    </row>
    <row r="512" spans="1:7" x14ac:dyDescent="0.25">
      <c r="A512" s="15">
        <v>44249</v>
      </c>
      <c r="B512" s="13">
        <f>'[1]Accretion Forecasts'!$I527</f>
        <v>11</v>
      </c>
      <c r="C512" s="13">
        <f>'[1]Accretion Forecasts'!$J527</f>
        <v>341</v>
      </c>
      <c r="D512" s="13">
        <f>'[1]Accretion Forecasts'!$G527</f>
        <v>55</v>
      </c>
      <c r="E512" s="13">
        <f>'[1]Accretion Forecasts'!$H527</f>
        <v>118</v>
      </c>
      <c r="F512" s="13">
        <f>'[1]UKL_Inflow Forecast'!$L523</f>
        <v>2141</v>
      </c>
      <c r="G512" s="13"/>
    </row>
    <row r="513" spans="1:7" x14ac:dyDescent="0.25">
      <c r="A513" s="15">
        <v>44250</v>
      </c>
      <c r="B513" s="13">
        <f>'[1]Accretion Forecasts'!$I528</f>
        <v>13</v>
      </c>
      <c r="C513" s="13">
        <f>'[1]Accretion Forecasts'!$J528</f>
        <v>367</v>
      </c>
      <c r="D513" s="13">
        <f>'[1]Accretion Forecasts'!$G528</f>
        <v>57</v>
      </c>
      <c r="E513" s="13">
        <f>'[1]Accretion Forecasts'!$H528</f>
        <v>111</v>
      </c>
      <c r="F513" s="13">
        <f>'[1]UKL_Inflow Forecast'!$L524</f>
        <v>2166</v>
      </c>
      <c r="G513" s="13"/>
    </row>
    <row r="514" spans="1:7" x14ac:dyDescent="0.25">
      <c r="A514" s="15">
        <v>44251</v>
      </c>
      <c r="B514" s="13">
        <f>'[1]Accretion Forecasts'!$I529</f>
        <v>14</v>
      </c>
      <c r="C514" s="13">
        <f>'[1]Accretion Forecasts'!$J529</f>
        <v>359</v>
      </c>
      <c r="D514" s="13">
        <f>'[1]Accretion Forecasts'!$G529</f>
        <v>72</v>
      </c>
      <c r="E514" s="13">
        <f>'[1]Accretion Forecasts'!$H529</f>
        <v>122</v>
      </c>
      <c r="F514" s="13">
        <f>'[1]UKL_Inflow Forecast'!$L525</f>
        <v>2237</v>
      </c>
      <c r="G514" s="13"/>
    </row>
    <row r="515" spans="1:7" x14ac:dyDescent="0.25">
      <c r="A515" s="15">
        <v>44252</v>
      </c>
      <c r="B515" s="13">
        <f>'[1]Accretion Forecasts'!$I530</f>
        <v>11</v>
      </c>
      <c r="C515" s="13">
        <f>'[1]Accretion Forecasts'!$J530</f>
        <v>331</v>
      </c>
      <c r="D515" s="13">
        <f>'[1]Accretion Forecasts'!$G530</f>
        <v>36</v>
      </c>
      <c r="E515" s="13">
        <f>'[1]Accretion Forecasts'!$H530</f>
        <v>113</v>
      </c>
      <c r="F515" s="13">
        <f>'[1]UKL_Inflow Forecast'!$L526</f>
        <v>2151</v>
      </c>
      <c r="G515" s="13"/>
    </row>
    <row r="516" spans="1:7" x14ac:dyDescent="0.25">
      <c r="A516" s="15">
        <v>44253</v>
      </c>
      <c r="B516" s="13">
        <f>'[1]Accretion Forecasts'!$I531</f>
        <v>12</v>
      </c>
      <c r="C516" s="13">
        <f>'[1]Accretion Forecasts'!$J531</f>
        <v>371</v>
      </c>
      <c r="D516" s="13">
        <f>'[1]Accretion Forecasts'!$G531</f>
        <v>35</v>
      </c>
      <c r="E516" s="13">
        <f>'[1]Accretion Forecasts'!$H531</f>
        <v>108</v>
      </c>
      <c r="F516" s="13">
        <f>'[1]UKL_Inflow Forecast'!$L527</f>
        <v>2093</v>
      </c>
      <c r="G516" s="13"/>
    </row>
    <row r="517" spans="1:7" x14ac:dyDescent="0.25">
      <c r="A517" s="15">
        <v>44254</v>
      </c>
      <c r="B517" s="13">
        <f>'[1]Accretion Forecasts'!$I532</f>
        <v>19</v>
      </c>
      <c r="C517" s="13">
        <f>'[1]Accretion Forecasts'!$J532</f>
        <v>377</v>
      </c>
      <c r="D517" s="13">
        <f>'[1]Accretion Forecasts'!$G532</f>
        <v>27</v>
      </c>
      <c r="E517" s="13">
        <f>'[1]Accretion Forecasts'!$H532</f>
        <v>112</v>
      </c>
      <c r="F517" s="13">
        <f>'[1]UKL_Inflow Forecast'!$L528</f>
        <v>2092</v>
      </c>
      <c r="G517" s="13"/>
    </row>
    <row r="518" spans="1:7" x14ac:dyDescent="0.25">
      <c r="A518" s="15">
        <v>44255</v>
      </c>
      <c r="B518" s="13">
        <f>'[1]Accretion Forecasts'!$I533</f>
        <v>22</v>
      </c>
      <c r="C518" s="13">
        <f>'[1]Accretion Forecasts'!$J533</f>
        <v>340</v>
      </c>
      <c r="D518" s="13">
        <f>'[1]Accretion Forecasts'!$G533</f>
        <v>27</v>
      </c>
      <c r="E518" s="13">
        <f>'[1]Accretion Forecasts'!$H533</f>
        <v>110</v>
      </c>
      <c r="F518" s="13">
        <f>'[1]UKL_Inflow Forecast'!$L529</f>
        <v>2169</v>
      </c>
      <c r="G518" s="1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Release Test Sheet</vt:lpstr>
      <vt:lpstr>Ag Test Sheet</vt:lpstr>
      <vt:lpstr>Hydrologic Test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Mitchell Frischmeyer</dc:creator>
  <cp:lastModifiedBy>Mitchell Frischmeyer</cp:lastModifiedBy>
  <dcterms:created xsi:type="dcterms:W3CDTF">2020-07-22T22:27:19Z</dcterms:created>
  <dcterms:modified xsi:type="dcterms:W3CDTF">2020-08-25T17:15:44Z</dcterms:modified>
</cp:coreProperties>
</file>