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KlamathOpsModel\Database\Ingest\"/>
    </mc:Choice>
  </mc:AlternateContent>
  <xr:revisionPtr revIDLastSave="0" documentId="13_ncr:1_{A82A579A-258D-4BD3-A3AC-4CEB1E69DAB0}" xr6:coauthVersionLast="36" xr6:coauthVersionMax="36" xr10:uidLastSave="{00000000-0000-0000-0000-000000000000}"/>
  <bookViews>
    <workbookView xWindow="0" yWindow="0" windowWidth="17256" windowHeight="5676" firstSheet="4" activeTab="4" xr2:uid="{00000000-000D-0000-FFFF-FFFF00000000}"/>
  </bookViews>
  <sheets>
    <sheet name="Forecast Information" sheetId="9" r:id="rId1"/>
    <sheet name="Raw Sprague (11501000)" sheetId="10" r:id="rId2"/>
    <sheet name="Fmt Sprague (11501000)" sheetId="11" r:id="rId3"/>
    <sheet name="Raw Williamson (11502500)" sheetId="12" r:id="rId4"/>
    <sheet name="Fmt Williamson (11502500)" sheetId="17" r:id="rId5"/>
    <sheet name="Raw UKL (11507001)" sheetId="1" r:id="rId6"/>
    <sheet name="Fmt UKL (11507001)" sheetId="3" r:id="rId7"/>
    <sheet name="Raw Gerber (11483400)" sheetId="7" r:id="rId8"/>
    <sheet name="Fmt Gerber (11483400)" sheetId="8" r:id="rId9"/>
    <sheet name="Raw Clear" sheetId="14" r:id="rId10"/>
    <sheet name="Fmt Clear" sheetId="15" r:id="rId11"/>
    <sheet name="Target Lookup" sheetId="4" r:id="rId12"/>
  </sheets>
  <definedNames>
    <definedName name="_xlnm._FilterDatabase" localSheetId="3" hidden="1">'Raw Williamson (11502500)'!$A$1:$G$186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D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3" i="3"/>
  <c r="B3" i="17"/>
  <c r="C4" i="17"/>
  <c r="D4" i="17"/>
  <c r="C5" i="17"/>
  <c r="D5" i="17"/>
  <c r="C6" i="17"/>
  <c r="D6" i="17"/>
  <c r="C7" i="17"/>
  <c r="D7" i="17"/>
  <c r="C8" i="17"/>
  <c r="D8" i="17"/>
  <c r="C9" i="17"/>
  <c r="D9" i="17"/>
  <c r="C10" i="17"/>
  <c r="D10" i="17"/>
  <c r="C11" i="17"/>
  <c r="D11" i="17"/>
  <c r="C12" i="17"/>
  <c r="D12" i="17"/>
  <c r="C13" i="17"/>
  <c r="D13" i="17"/>
  <c r="C14" i="17"/>
  <c r="D14" i="17"/>
  <c r="C15" i="17"/>
  <c r="D15" i="17"/>
  <c r="C16" i="17"/>
  <c r="D16" i="17"/>
  <c r="C17" i="17"/>
  <c r="D17" i="17"/>
  <c r="C18" i="17"/>
  <c r="D18" i="17"/>
  <c r="C19" i="17"/>
  <c r="D19" i="17"/>
  <c r="C20" i="17"/>
  <c r="D20" i="17"/>
  <c r="C21" i="17"/>
  <c r="D21" i="17"/>
  <c r="C22" i="17"/>
  <c r="D22" i="17"/>
  <c r="C23" i="17"/>
  <c r="D23" i="17"/>
  <c r="C24" i="17"/>
  <c r="D24" i="17"/>
  <c r="C25" i="17"/>
  <c r="D25" i="17"/>
  <c r="C26" i="17"/>
  <c r="D26" i="17"/>
  <c r="C27" i="17"/>
  <c r="D27" i="17"/>
  <c r="C28" i="17"/>
  <c r="D28" i="17"/>
  <c r="C29" i="17"/>
  <c r="D29" i="17"/>
  <c r="C30" i="17"/>
  <c r="D30" i="17"/>
  <c r="C31" i="17"/>
  <c r="D31" i="17"/>
  <c r="C32" i="17"/>
  <c r="D32" i="17"/>
  <c r="C33" i="17"/>
  <c r="D33" i="17"/>
  <c r="C34" i="17"/>
  <c r="D34" i="17"/>
  <c r="C35" i="17"/>
  <c r="D35" i="17"/>
  <c r="C36" i="17"/>
  <c r="D36" i="17"/>
  <c r="C37" i="17"/>
  <c r="D37" i="17"/>
  <c r="C38" i="17"/>
  <c r="D38" i="17"/>
  <c r="C39" i="17"/>
  <c r="D39" i="17"/>
  <c r="C40" i="17"/>
  <c r="D40" i="17"/>
  <c r="C41" i="17"/>
  <c r="D41" i="17"/>
  <c r="C42" i="17"/>
  <c r="D42" i="17"/>
  <c r="C43" i="17"/>
  <c r="D43" i="17"/>
  <c r="C44" i="17"/>
  <c r="D44" i="17"/>
  <c r="C45" i="17"/>
  <c r="D45" i="17"/>
  <c r="C46" i="17"/>
  <c r="D46" i="17"/>
  <c r="C47" i="17"/>
  <c r="D47" i="17"/>
  <c r="C48" i="17"/>
  <c r="D48" i="17"/>
  <c r="C49" i="17"/>
  <c r="D49" i="17"/>
  <c r="C50" i="17"/>
  <c r="D50" i="17"/>
  <c r="C51" i="17"/>
  <c r="D51" i="17"/>
  <c r="C52" i="17"/>
  <c r="D52" i="17"/>
  <c r="C53" i="17"/>
  <c r="D53" i="17"/>
  <c r="C54" i="17"/>
  <c r="D54" i="17"/>
  <c r="C55" i="17"/>
  <c r="D55" i="17"/>
  <c r="C56" i="17"/>
  <c r="D56" i="17"/>
  <c r="C57" i="17"/>
  <c r="D57" i="17"/>
  <c r="C58" i="17"/>
  <c r="D58" i="17"/>
  <c r="C59" i="17"/>
  <c r="D59" i="17"/>
  <c r="C60" i="17"/>
  <c r="D60" i="17"/>
  <c r="C61" i="17"/>
  <c r="D61" i="17"/>
  <c r="C62" i="17"/>
  <c r="D62" i="17"/>
  <c r="C63" i="17"/>
  <c r="D63" i="17"/>
  <c r="C64" i="17"/>
  <c r="D64" i="17"/>
  <c r="C65" i="17"/>
  <c r="D65" i="17"/>
  <c r="C66" i="17"/>
  <c r="D66" i="17"/>
  <c r="C67" i="17"/>
  <c r="D67" i="17"/>
  <c r="C68" i="17"/>
  <c r="D68" i="17"/>
  <c r="C69" i="17"/>
  <c r="D69" i="17"/>
  <c r="C70" i="17"/>
  <c r="D70" i="17"/>
  <c r="C71" i="17"/>
  <c r="D71" i="17"/>
  <c r="C72" i="17"/>
  <c r="D72" i="17"/>
  <c r="C73" i="17"/>
  <c r="D73" i="17"/>
  <c r="C74" i="17"/>
  <c r="D74" i="17"/>
  <c r="C75" i="17"/>
  <c r="D75" i="17"/>
  <c r="C76" i="17"/>
  <c r="D76" i="17"/>
  <c r="C77" i="17"/>
  <c r="D77" i="17"/>
  <c r="C78" i="17"/>
  <c r="D78" i="17"/>
  <c r="C79" i="17"/>
  <c r="D79" i="17"/>
  <c r="C80" i="17"/>
  <c r="D80" i="17"/>
  <c r="C81" i="17"/>
  <c r="D81" i="17"/>
  <c r="C82" i="17"/>
  <c r="D82" i="17"/>
  <c r="C83" i="17"/>
  <c r="D83" i="17"/>
  <c r="C84" i="17"/>
  <c r="D84" i="17"/>
  <c r="C85" i="17"/>
  <c r="D85" i="17"/>
  <c r="C86" i="17"/>
  <c r="D86" i="17"/>
  <c r="C87" i="17"/>
  <c r="D87" i="17"/>
  <c r="C88" i="17"/>
  <c r="D88" i="17"/>
  <c r="C89" i="17"/>
  <c r="D89" i="17"/>
  <c r="C90" i="17"/>
  <c r="D90" i="17"/>
  <c r="C91" i="17"/>
  <c r="D91" i="17"/>
  <c r="C92" i="17"/>
  <c r="D92" i="17"/>
  <c r="C93" i="17"/>
  <c r="D93" i="17"/>
  <c r="C94" i="17"/>
  <c r="D94" i="17"/>
  <c r="C95" i="17"/>
  <c r="D95" i="17"/>
  <c r="C96" i="17"/>
  <c r="D96" i="17"/>
  <c r="C97" i="17"/>
  <c r="D97" i="17"/>
  <c r="C98" i="17"/>
  <c r="D98" i="17"/>
  <c r="C99" i="17"/>
  <c r="D99" i="17"/>
  <c r="C100" i="17"/>
  <c r="D100" i="17"/>
  <c r="C101" i="17"/>
  <c r="D101" i="17"/>
  <c r="C102" i="17"/>
  <c r="D102" i="17"/>
  <c r="C103" i="17"/>
  <c r="D103" i="17"/>
  <c r="C104" i="17"/>
  <c r="D104" i="17"/>
  <c r="C105" i="17"/>
  <c r="D105" i="17"/>
  <c r="C106" i="17"/>
  <c r="D106" i="17"/>
  <c r="C107" i="17"/>
  <c r="D107" i="17"/>
  <c r="C108" i="17"/>
  <c r="D108" i="17"/>
  <c r="C109" i="17"/>
  <c r="D109" i="17"/>
  <c r="C110" i="17"/>
  <c r="D110" i="17"/>
  <c r="C111" i="17"/>
  <c r="D111" i="17"/>
  <c r="C112" i="17"/>
  <c r="D112" i="17"/>
  <c r="C113" i="17"/>
  <c r="D113" i="17"/>
  <c r="C114" i="17"/>
  <c r="D114" i="17"/>
  <c r="C115" i="17"/>
  <c r="D115" i="17"/>
  <c r="C116" i="17"/>
  <c r="D116" i="17"/>
  <c r="C117" i="17"/>
  <c r="D117" i="17"/>
  <c r="C118" i="17"/>
  <c r="D118" i="17"/>
  <c r="C119" i="17"/>
  <c r="D119" i="17"/>
  <c r="C120" i="17"/>
  <c r="D120" i="17"/>
  <c r="C121" i="17"/>
  <c r="D121" i="17"/>
  <c r="C122" i="17"/>
  <c r="D122" i="17"/>
  <c r="C123" i="17"/>
  <c r="D123" i="17"/>
  <c r="C124" i="17"/>
  <c r="D124" i="17"/>
  <c r="C125" i="17"/>
  <c r="D125" i="17"/>
  <c r="C126" i="17"/>
  <c r="D126" i="17"/>
  <c r="C127" i="17"/>
  <c r="D127" i="17"/>
  <c r="C128" i="17"/>
  <c r="D128" i="17"/>
  <c r="C129" i="17"/>
  <c r="D129" i="17"/>
  <c r="C130" i="17"/>
  <c r="D130" i="17"/>
  <c r="C131" i="17"/>
  <c r="D131" i="17"/>
  <c r="C132" i="17"/>
  <c r="D132" i="17"/>
  <c r="C133" i="17"/>
  <c r="D133" i="17"/>
  <c r="C134" i="17"/>
  <c r="D134" i="17"/>
  <c r="C135" i="17"/>
  <c r="D135" i="17"/>
  <c r="C136" i="17"/>
  <c r="D136" i="17"/>
  <c r="C137" i="17"/>
  <c r="D137" i="17"/>
  <c r="C138" i="17"/>
  <c r="D138" i="17"/>
  <c r="C139" i="17"/>
  <c r="D139" i="17"/>
  <c r="C140" i="17"/>
  <c r="D140" i="17"/>
  <c r="C141" i="17"/>
  <c r="D141" i="17"/>
  <c r="C142" i="17"/>
  <c r="D142" i="17"/>
  <c r="C143" i="17"/>
  <c r="D143" i="17"/>
  <c r="C144" i="17"/>
  <c r="D144" i="17"/>
  <c r="C145" i="17"/>
  <c r="D145" i="17"/>
  <c r="C146" i="17"/>
  <c r="D146" i="17"/>
  <c r="C147" i="17"/>
  <c r="D147" i="17"/>
  <c r="C148" i="17"/>
  <c r="D148" i="17"/>
  <c r="C149" i="17"/>
  <c r="D149" i="17"/>
  <c r="C150" i="17"/>
  <c r="D150" i="17"/>
  <c r="C151" i="17"/>
  <c r="D151" i="17"/>
  <c r="C152" i="17"/>
  <c r="D152" i="17"/>
  <c r="C153" i="17"/>
  <c r="D153" i="17"/>
  <c r="C154" i="17"/>
  <c r="D154" i="17"/>
  <c r="C155" i="17"/>
  <c r="D155" i="17"/>
  <c r="C156" i="17"/>
  <c r="D156" i="17"/>
  <c r="C157" i="17"/>
  <c r="D157" i="17"/>
  <c r="C158" i="17"/>
  <c r="D158" i="17"/>
  <c r="C159" i="17"/>
  <c r="D159" i="17"/>
  <c r="C160" i="17"/>
  <c r="D160" i="17"/>
  <c r="C161" i="17"/>
  <c r="D161" i="17"/>
  <c r="C162" i="17"/>
  <c r="D162" i="17"/>
  <c r="C163" i="17"/>
  <c r="D163" i="17"/>
  <c r="C164" i="17"/>
  <c r="D164" i="17"/>
  <c r="C165" i="17"/>
  <c r="D165" i="17"/>
  <c r="C166" i="17"/>
  <c r="D166" i="17"/>
  <c r="C167" i="17"/>
  <c r="D167" i="17"/>
  <c r="C168" i="17"/>
  <c r="D168" i="17"/>
  <c r="C169" i="17"/>
  <c r="D169" i="17"/>
  <c r="C170" i="17"/>
  <c r="D170" i="17"/>
  <c r="C171" i="17"/>
  <c r="D171" i="17"/>
  <c r="C172" i="17"/>
  <c r="D172" i="17"/>
  <c r="C173" i="17"/>
  <c r="D173" i="17"/>
  <c r="C174" i="17"/>
  <c r="D174" i="17"/>
  <c r="C175" i="17"/>
  <c r="D175" i="17"/>
  <c r="C176" i="17"/>
  <c r="D176" i="17"/>
  <c r="C177" i="17"/>
  <c r="D177" i="17"/>
  <c r="C178" i="17"/>
  <c r="D178" i="17"/>
  <c r="C179" i="17"/>
  <c r="D179" i="17"/>
  <c r="C180" i="17"/>
  <c r="D180" i="17"/>
  <c r="C181" i="17"/>
  <c r="D181" i="17"/>
  <c r="C182" i="17"/>
  <c r="D182" i="17"/>
  <c r="C183" i="17"/>
  <c r="D183" i="17"/>
  <c r="C184" i="17"/>
  <c r="D184" i="17"/>
  <c r="C185" i="17"/>
  <c r="D185" i="17"/>
  <c r="C186" i="17"/>
  <c r="D186" i="17"/>
  <c r="C187" i="17"/>
  <c r="D187" i="17"/>
  <c r="C188" i="17"/>
  <c r="D188" i="17"/>
  <c r="D3" i="17"/>
  <c r="C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I188" i="17"/>
  <c r="H188" i="17"/>
  <c r="G188" i="17"/>
  <c r="F188" i="17"/>
  <c r="E188" i="17"/>
  <c r="I187" i="17"/>
  <c r="H187" i="17"/>
  <c r="G187" i="17"/>
  <c r="F187" i="17"/>
  <c r="E187" i="17"/>
  <c r="I186" i="17"/>
  <c r="H186" i="17"/>
  <c r="G186" i="17"/>
  <c r="F186" i="17"/>
  <c r="E186" i="17"/>
  <c r="I185" i="17"/>
  <c r="H185" i="17"/>
  <c r="G185" i="17"/>
  <c r="F185" i="17"/>
  <c r="E185" i="17"/>
  <c r="I184" i="17"/>
  <c r="H184" i="17"/>
  <c r="G184" i="17"/>
  <c r="F184" i="17"/>
  <c r="E184" i="17"/>
  <c r="I183" i="17"/>
  <c r="H183" i="17"/>
  <c r="G183" i="17"/>
  <c r="F183" i="17"/>
  <c r="E183" i="17"/>
  <c r="I182" i="17"/>
  <c r="H182" i="17"/>
  <c r="G182" i="17"/>
  <c r="F182" i="17"/>
  <c r="E182" i="17"/>
  <c r="I181" i="17"/>
  <c r="H181" i="17"/>
  <c r="G181" i="17"/>
  <c r="F181" i="17"/>
  <c r="E181" i="17"/>
  <c r="I180" i="17"/>
  <c r="H180" i="17"/>
  <c r="G180" i="17"/>
  <c r="F180" i="17"/>
  <c r="E180" i="17"/>
  <c r="I179" i="17"/>
  <c r="H179" i="17"/>
  <c r="G179" i="17"/>
  <c r="F179" i="17"/>
  <c r="E179" i="17"/>
  <c r="I178" i="17"/>
  <c r="H178" i="17"/>
  <c r="G178" i="17"/>
  <c r="F178" i="17"/>
  <c r="E178" i="17"/>
  <c r="I177" i="17"/>
  <c r="H177" i="17"/>
  <c r="G177" i="17"/>
  <c r="F177" i="17"/>
  <c r="E177" i="17"/>
  <c r="I176" i="17"/>
  <c r="H176" i="17"/>
  <c r="G176" i="17"/>
  <c r="F176" i="17"/>
  <c r="E176" i="17"/>
  <c r="I175" i="17"/>
  <c r="H175" i="17"/>
  <c r="G175" i="17"/>
  <c r="F175" i="17"/>
  <c r="E175" i="17"/>
  <c r="I174" i="17"/>
  <c r="H174" i="17"/>
  <c r="G174" i="17"/>
  <c r="F174" i="17"/>
  <c r="E174" i="17"/>
  <c r="I173" i="17"/>
  <c r="H173" i="17"/>
  <c r="G173" i="17"/>
  <c r="F173" i="17"/>
  <c r="E173" i="17"/>
  <c r="I172" i="17"/>
  <c r="H172" i="17"/>
  <c r="G172" i="17"/>
  <c r="F172" i="17"/>
  <c r="E172" i="17"/>
  <c r="I171" i="17"/>
  <c r="H171" i="17"/>
  <c r="G171" i="17"/>
  <c r="F171" i="17"/>
  <c r="E171" i="17"/>
  <c r="I170" i="17"/>
  <c r="H170" i="17"/>
  <c r="G170" i="17"/>
  <c r="F170" i="17"/>
  <c r="E170" i="17"/>
  <c r="I169" i="17"/>
  <c r="H169" i="17"/>
  <c r="G169" i="17"/>
  <c r="F169" i="17"/>
  <c r="E169" i="17"/>
  <c r="I168" i="17"/>
  <c r="H168" i="17"/>
  <c r="G168" i="17"/>
  <c r="F168" i="17"/>
  <c r="E168" i="17"/>
  <c r="I167" i="17"/>
  <c r="H167" i="17"/>
  <c r="G167" i="17"/>
  <c r="F167" i="17"/>
  <c r="E167" i="17"/>
  <c r="I166" i="17"/>
  <c r="H166" i="17"/>
  <c r="G166" i="17"/>
  <c r="F166" i="17"/>
  <c r="E166" i="17"/>
  <c r="I165" i="17"/>
  <c r="H165" i="17"/>
  <c r="G165" i="17"/>
  <c r="F165" i="17"/>
  <c r="E165" i="17"/>
  <c r="I164" i="17"/>
  <c r="H164" i="17"/>
  <c r="G164" i="17"/>
  <c r="F164" i="17"/>
  <c r="E164" i="17"/>
  <c r="I163" i="17"/>
  <c r="H163" i="17"/>
  <c r="G163" i="17"/>
  <c r="F163" i="17"/>
  <c r="E163" i="17"/>
  <c r="I162" i="17"/>
  <c r="H162" i="17"/>
  <c r="G162" i="17"/>
  <c r="F162" i="17"/>
  <c r="E162" i="17"/>
  <c r="I161" i="17"/>
  <c r="H161" i="17"/>
  <c r="G161" i="17"/>
  <c r="F161" i="17"/>
  <c r="E161" i="17"/>
  <c r="I160" i="17"/>
  <c r="H160" i="17"/>
  <c r="G160" i="17"/>
  <c r="F160" i="17"/>
  <c r="E160" i="17"/>
  <c r="I159" i="17"/>
  <c r="H159" i="17"/>
  <c r="G159" i="17"/>
  <c r="F159" i="17"/>
  <c r="E159" i="17"/>
  <c r="I158" i="17"/>
  <c r="H158" i="17"/>
  <c r="G158" i="17"/>
  <c r="F158" i="17"/>
  <c r="E158" i="17"/>
  <c r="I157" i="17"/>
  <c r="H157" i="17"/>
  <c r="G157" i="17"/>
  <c r="F157" i="17"/>
  <c r="E157" i="17"/>
  <c r="I156" i="17"/>
  <c r="H156" i="17"/>
  <c r="G156" i="17"/>
  <c r="F156" i="17"/>
  <c r="E156" i="17"/>
  <c r="I155" i="17"/>
  <c r="H155" i="17"/>
  <c r="G155" i="17"/>
  <c r="F155" i="17"/>
  <c r="E155" i="17"/>
  <c r="I154" i="17"/>
  <c r="H154" i="17"/>
  <c r="G154" i="17"/>
  <c r="F154" i="17"/>
  <c r="E154" i="17"/>
  <c r="I153" i="17"/>
  <c r="H153" i="17"/>
  <c r="G153" i="17"/>
  <c r="F153" i="17"/>
  <c r="E153" i="17"/>
  <c r="I152" i="17"/>
  <c r="H152" i="17"/>
  <c r="G152" i="17"/>
  <c r="F152" i="17"/>
  <c r="E152" i="17"/>
  <c r="I151" i="17"/>
  <c r="H151" i="17"/>
  <c r="G151" i="17"/>
  <c r="F151" i="17"/>
  <c r="E151" i="17"/>
  <c r="I150" i="17"/>
  <c r="H150" i="17"/>
  <c r="G150" i="17"/>
  <c r="F150" i="17"/>
  <c r="E150" i="17"/>
  <c r="I149" i="17"/>
  <c r="H149" i="17"/>
  <c r="G149" i="17"/>
  <c r="F149" i="17"/>
  <c r="E149" i="17"/>
  <c r="I148" i="17"/>
  <c r="H148" i="17"/>
  <c r="G148" i="17"/>
  <c r="F148" i="17"/>
  <c r="E148" i="17"/>
  <c r="I147" i="17"/>
  <c r="H147" i="17"/>
  <c r="G147" i="17"/>
  <c r="F147" i="17"/>
  <c r="E147" i="17"/>
  <c r="I146" i="17"/>
  <c r="H146" i="17"/>
  <c r="G146" i="17"/>
  <c r="F146" i="17"/>
  <c r="E146" i="17"/>
  <c r="I145" i="17"/>
  <c r="H145" i="17"/>
  <c r="G145" i="17"/>
  <c r="F145" i="17"/>
  <c r="E145" i="17"/>
  <c r="I144" i="17"/>
  <c r="H144" i="17"/>
  <c r="G144" i="17"/>
  <c r="F144" i="17"/>
  <c r="E144" i="17"/>
  <c r="I143" i="17"/>
  <c r="H143" i="17"/>
  <c r="G143" i="17"/>
  <c r="F143" i="17"/>
  <c r="E143" i="17"/>
  <c r="I142" i="17"/>
  <c r="H142" i="17"/>
  <c r="G142" i="17"/>
  <c r="F142" i="17"/>
  <c r="E142" i="17"/>
  <c r="I141" i="17"/>
  <c r="H141" i="17"/>
  <c r="G141" i="17"/>
  <c r="F141" i="17"/>
  <c r="E141" i="17"/>
  <c r="I140" i="17"/>
  <c r="H140" i="17"/>
  <c r="G140" i="17"/>
  <c r="F140" i="17"/>
  <c r="E140" i="17"/>
  <c r="I139" i="17"/>
  <c r="H139" i="17"/>
  <c r="G139" i="17"/>
  <c r="F139" i="17"/>
  <c r="E139" i="17"/>
  <c r="I138" i="17"/>
  <c r="H138" i="17"/>
  <c r="G138" i="17"/>
  <c r="F138" i="17"/>
  <c r="E138" i="17"/>
  <c r="I137" i="17"/>
  <c r="H137" i="17"/>
  <c r="G137" i="17"/>
  <c r="F137" i="17"/>
  <c r="E137" i="17"/>
  <c r="I136" i="17"/>
  <c r="H136" i="17"/>
  <c r="G136" i="17"/>
  <c r="F136" i="17"/>
  <c r="E136" i="17"/>
  <c r="I135" i="17"/>
  <c r="H135" i="17"/>
  <c r="G135" i="17"/>
  <c r="F135" i="17"/>
  <c r="E135" i="17"/>
  <c r="I134" i="17"/>
  <c r="H134" i="17"/>
  <c r="G134" i="17"/>
  <c r="F134" i="17"/>
  <c r="E134" i="17"/>
  <c r="I133" i="17"/>
  <c r="H133" i="17"/>
  <c r="G133" i="17"/>
  <c r="F133" i="17"/>
  <c r="E133" i="17"/>
  <c r="I132" i="17"/>
  <c r="H132" i="17"/>
  <c r="G132" i="17"/>
  <c r="F132" i="17"/>
  <c r="E132" i="17"/>
  <c r="I131" i="17"/>
  <c r="H131" i="17"/>
  <c r="G131" i="17"/>
  <c r="F131" i="17"/>
  <c r="E131" i="17"/>
  <c r="I130" i="17"/>
  <c r="H130" i="17"/>
  <c r="G130" i="17"/>
  <c r="F130" i="17"/>
  <c r="E130" i="17"/>
  <c r="I129" i="17"/>
  <c r="H129" i="17"/>
  <c r="G129" i="17"/>
  <c r="F129" i="17"/>
  <c r="E129" i="17"/>
  <c r="I128" i="17"/>
  <c r="H128" i="17"/>
  <c r="G128" i="17"/>
  <c r="F128" i="17"/>
  <c r="E128" i="17"/>
  <c r="I127" i="17"/>
  <c r="H127" i="17"/>
  <c r="G127" i="17"/>
  <c r="F127" i="17"/>
  <c r="E127" i="17"/>
  <c r="I126" i="17"/>
  <c r="H126" i="17"/>
  <c r="G126" i="17"/>
  <c r="F126" i="17"/>
  <c r="E126" i="17"/>
  <c r="I125" i="17"/>
  <c r="H125" i="17"/>
  <c r="G125" i="17"/>
  <c r="F125" i="17"/>
  <c r="E125" i="17"/>
  <c r="I124" i="17"/>
  <c r="H124" i="17"/>
  <c r="G124" i="17"/>
  <c r="F124" i="17"/>
  <c r="E124" i="17"/>
  <c r="I123" i="17"/>
  <c r="H123" i="17"/>
  <c r="G123" i="17"/>
  <c r="F123" i="17"/>
  <c r="E123" i="17"/>
  <c r="I122" i="17"/>
  <c r="H122" i="17"/>
  <c r="G122" i="17"/>
  <c r="F122" i="17"/>
  <c r="E122" i="17"/>
  <c r="I121" i="17"/>
  <c r="H121" i="17"/>
  <c r="G121" i="17"/>
  <c r="F121" i="17"/>
  <c r="E121" i="17"/>
  <c r="I120" i="17"/>
  <c r="H120" i="17"/>
  <c r="G120" i="17"/>
  <c r="F120" i="17"/>
  <c r="E120" i="17"/>
  <c r="I119" i="17"/>
  <c r="H119" i="17"/>
  <c r="G119" i="17"/>
  <c r="F119" i="17"/>
  <c r="E119" i="17"/>
  <c r="I118" i="17"/>
  <c r="H118" i="17"/>
  <c r="G118" i="17"/>
  <c r="F118" i="17"/>
  <c r="E118" i="17"/>
  <c r="I117" i="17"/>
  <c r="H117" i="17"/>
  <c r="G117" i="17"/>
  <c r="F117" i="17"/>
  <c r="E117" i="17"/>
  <c r="I116" i="17"/>
  <c r="H116" i="17"/>
  <c r="G116" i="17"/>
  <c r="F116" i="17"/>
  <c r="E116" i="17"/>
  <c r="I115" i="17"/>
  <c r="H115" i="17"/>
  <c r="G115" i="17"/>
  <c r="F115" i="17"/>
  <c r="E115" i="17"/>
  <c r="I114" i="17"/>
  <c r="H114" i="17"/>
  <c r="G114" i="17"/>
  <c r="F114" i="17"/>
  <c r="E114" i="17"/>
  <c r="I113" i="17"/>
  <c r="H113" i="17"/>
  <c r="G113" i="17"/>
  <c r="F113" i="17"/>
  <c r="E113" i="17"/>
  <c r="I112" i="17"/>
  <c r="H112" i="17"/>
  <c r="G112" i="17"/>
  <c r="F112" i="17"/>
  <c r="E112" i="17"/>
  <c r="I111" i="17"/>
  <c r="H111" i="17"/>
  <c r="G111" i="17"/>
  <c r="F111" i="17"/>
  <c r="E111" i="17"/>
  <c r="I110" i="17"/>
  <c r="H110" i="17"/>
  <c r="G110" i="17"/>
  <c r="F110" i="17"/>
  <c r="E110" i="17"/>
  <c r="I109" i="17"/>
  <c r="H109" i="17"/>
  <c r="G109" i="17"/>
  <c r="F109" i="17"/>
  <c r="E109" i="17"/>
  <c r="I108" i="17"/>
  <c r="H108" i="17"/>
  <c r="G108" i="17"/>
  <c r="F108" i="17"/>
  <c r="E108" i="17"/>
  <c r="I107" i="17"/>
  <c r="H107" i="17"/>
  <c r="G107" i="17"/>
  <c r="F107" i="17"/>
  <c r="E107" i="17"/>
  <c r="I106" i="17"/>
  <c r="H106" i="17"/>
  <c r="G106" i="17"/>
  <c r="F106" i="17"/>
  <c r="E106" i="17"/>
  <c r="I105" i="17"/>
  <c r="H105" i="17"/>
  <c r="G105" i="17"/>
  <c r="F105" i="17"/>
  <c r="E105" i="17"/>
  <c r="I104" i="17"/>
  <c r="H104" i="17"/>
  <c r="G104" i="17"/>
  <c r="F104" i="17"/>
  <c r="E104" i="17"/>
  <c r="I103" i="17"/>
  <c r="H103" i="17"/>
  <c r="G103" i="17"/>
  <c r="F103" i="17"/>
  <c r="E103" i="17"/>
  <c r="I102" i="17"/>
  <c r="H102" i="17"/>
  <c r="G102" i="17"/>
  <c r="F102" i="17"/>
  <c r="E102" i="17"/>
  <c r="I101" i="17"/>
  <c r="H101" i="17"/>
  <c r="G101" i="17"/>
  <c r="F101" i="17"/>
  <c r="E101" i="17"/>
  <c r="I100" i="17"/>
  <c r="H100" i="17"/>
  <c r="G100" i="17"/>
  <c r="F100" i="17"/>
  <c r="E100" i="17"/>
  <c r="I99" i="17"/>
  <c r="H99" i="17"/>
  <c r="G99" i="17"/>
  <c r="F99" i="17"/>
  <c r="E99" i="17"/>
  <c r="I98" i="17"/>
  <c r="H98" i="17"/>
  <c r="G98" i="17"/>
  <c r="F98" i="17"/>
  <c r="E98" i="17"/>
  <c r="I97" i="17"/>
  <c r="H97" i="17"/>
  <c r="G97" i="17"/>
  <c r="F97" i="17"/>
  <c r="E97" i="17"/>
  <c r="I96" i="17"/>
  <c r="H96" i="17"/>
  <c r="G96" i="17"/>
  <c r="F96" i="17"/>
  <c r="E96" i="17"/>
  <c r="I95" i="17"/>
  <c r="H95" i="17"/>
  <c r="G95" i="17"/>
  <c r="F95" i="17"/>
  <c r="E95" i="17"/>
  <c r="I94" i="17"/>
  <c r="H94" i="17"/>
  <c r="G94" i="17"/>
  <c r="F94" i="17"/>
  <c r="E94" i="17"/>
  <c r="I93" i="17"/>
  <c r="H93" i="17"/>
  <c r="G93" i="17"/>
  <c r="F93" i="17"/>
  <c r="E93" i="17"/>
  <c r="I92" i="17"/>
  <c r="H92" i="17"/>
  <c r="G92" i="17"/>
  <c r="F92" i="17"/>
  <c r="E92" i="17"/>
  <c r="I91" i="17"/>
  <c r="H91" i="17"/>
  <c r="G91" i="17"/>
  <c r="F91" i="17"/>
  <c r="E91" i="17"/>
  <c r="I90" i="17"/>
  <c r="H90" i="17"/>
  <c r="G90" i="17"/>
  <c r="F90" i="17"/>
  <c r="E90" i="17"/>
  <c r="I89" i="17"/>
  <c r="H89" i="17"/>
  <c r="G89" i="17"/>
  <c r="F89" i="17"/>
  <c r="E89" i="17"/>
  <c r="I88" i="17"/>
  <c r="H88" i="17"/>
  <c r="G88" i="17"/>
  <c r="F88" i="17"/>
  <c r="E88" i="17"/>
  <c r="I87" i="17"/>
  <c r="H87" i="17"/>
  <c r="G87" i="17"/>
  <c r="F87" i="17"/>
  <c r="E87" i="17"/>
  <c r="I86" i="17"/>
  <c r="H86" i="17"/>
  <c r="G86" i="17"/>
  <c r="F86" i="17"/>
  <c r="E86" i="17"/>
  <c r="I85" i="17"/>
  <c r="H85" i="17"/>
  <c r="G85" i="17"/>
  <c r="F85" i="17"/>
  <c r="E85" i="17"/>
  <c r="I84" i="17"/>
  <c r="H84" i="17"/>
  <c r="G84" i="17"/>
  <c r="F84" i="17"/>
  <c r="E84" i="17"/>
  <c r="I83" i="17"/>
  <c r="H83" i="17"/>
  <c r="G83" i="17"/>
  <c r="F83" i="17"/>
  <c r="E83" i="17"/>
  <c r="I82" i="17"/>
  <c r="H82" i="17"/>
  <c r="G82" i="17"/>
  <c r="F82" i="17"/>
  <c r="E82" i="17"/>
  <c r="I81" i="17"/>
  <c r="H81" i="17"/>
  <c r="G81" i="17"/>
  <c r="F81" i="17"/>
  <c r="E81" i="17"/>
  <c r="I80" i="17"/>
  <c r="H80" i="17"/>
  <c r="G80" i="17"/>
  <c r="F80" i="17"/>
  <c r="E80" i="17"/>
  <c r="I79" i="17"/>
  <c r="H79" i="17"/>
  <c r="G79" i="17"/>
  <c r="F79" i="17"/>
  <c r="E79" i="17"/>
  <c r="I78" i="17"/>
  <c r="H78" i="17"/>
  <c r="G78" i="17"/>
  <c r="F78" i="17"/>
  <c r="E78" i="17"/>
  <c r="I77" i="17"/>
  <c r="H77" i="17"/>
  <c r="G77" i="17"/>
  <c r="F77" i="17"/>
  <c r="E77" i="17"/>
  <c r="I76" i="17"/>
  <c r="H76" i="17"/>
  <c r="G76" i="17"/>
  <c r="F76" i="17"/>
  <c r="E76" i="17"/>
  <c r="I75" i="17"/>
  <c r="H75" i="17"/>
  <c r="G75" i="17"/>
  <c r="F75" i="17"/>
  <c r="E75" i="17"/>
  <c r="I74" i="17"/>
  <c r="H74" i="17"/>
  <c r="G74" i="17"/>
  <c r="F74" i="17"/>
  <c r="E74" i="17"/>
  <c r="I73" i="17"/>
  <c r="H73" i="17"/>
  <c r="G73" i="17"/>
  <c r="F73" i="17"/>
  <c r="E73" i="17"/>
  <c r="I72" i="17"/>
  <c r="H72" i="17"/>
  <c r="G72" i="17"/>
  <c r="F72" i="17"/>
  <c r="E72" i="17"/>
  <c r="I71" i="17"/>
  <c r="H71" i="17"/>
  <c r="G71" i="17"/>
  <c r="F71" i="17"/>
  <c r="E71" i="17"/>
  <c r="I70" i="17"/>
  <c r="H70" i="17"/>
  <c r="G70" i="17"/>
  <c r="F70" i="17"/>
  <c r="E70" i="17"/>
  <c r="I69" i="17"/>
  <c r="H69" i="17"/>
  <c r="G69" i="17"/>
  <c r="F69" i="17"/>
  <c r="E69" i="17"/>
  <c r="I68" i="17"/>
  <c r="H68" i="17"/>
  <c r="G68" i="17"/>
  <c r="F68" i="17"/>
  <c r="E68" i="17"/>
  <c r="I67" i="17"/>
  <c r="H67" i="17"/>
  <c r="G67" i="17"/>
  <c r="F67" i="17"/>
  <c r="E67" i="17"/>
  <c r="I66" i="17"/>
  <c r="H66" i="17"/>
  <c r="G66" i="17"/>
  <c r="F66" i="17"/>
  <c r="E66" i="17"/>
  <c r="I65" i="17"/>
  <c r="H65" i="17"/>
  <c r="G65" i="17"/>
  <c r="F65" i="17"/>
  <c r="E65" i="17"/>
  <c r="I64" i="17"/>
  <c r="H64" i="17"/>
  <c r="G64" i="17"/>
  <c r="F64" i="17"/>
  <c r="E64" i="17"/>
  <c r="I63" i="17"/>
  <c r="H63" i="17"/>
  <c r="G63" i="17"/>
  <c r="F63" i="17"/>
  <c r="E63" i="17"/>
  <c r="I62" i="17"/>
  <c r="H62" i="17"/>
  <c r="G62" i="17"/>
  <c r="F62" i="17"/>
  <c r="E62" i="17"/>
  <c r="I61" i="17"/>
  <c r="H61" i="17"/>
  <c r="G61" i="17"/>
  <c r="F61" i="17"/>
  <c r="E61" i="17"/>
  <c r="I60" i="17"/>
  <c r="H60" i="17"/>
  <c r="G60" i="17"/>
  <c r="F60" i="17"/>
  <c r="E60" i="17"/>
  <c r="I59" i="17"/>
  <c r="H59" i="17"/>
  <c r="G59" i="17"/>
  <c r="F59" i="17"/>
  <c r="E59" i="17"/>
  <c r="I58" i="17"/>
  <c r="H58" i="17"/>
  <c r="G58" i="17"/>
  <c r="F58" i="17"/>
  <c r="E58" i="17"/>
  <c r="I57" i="17"/>
  <c r="H57" i="17"/>
  <c r="G57" i="17"/>
  <c r="F57" i="17"/>
  <c r="E57" i="17"/>
  <c r="I56" i="17"/>
  <c r="H56" i="17"/>
  <c r="G56" i="17"/>
  <c r="F56" i="17"/>
  <c r="E56" i="17"/>
  <c r="I55" i="17"/>
  <c r="H55" i="17"/>
  <c r="G55" i="17"/>
  <c r="F55" i="17"/>
  <c r="E55" i="17"/>
  <c r="I54" i="17"/>
  <c r="H54" i="17"/>
  <c r="G54" i="17"/>
  <c r="F54" i="17"/>
  <c r="E54" i="17"/>
  <c r="I53" i="17"/>
  <c r="H53" i="17"/>
  <c r="G53" i="17"/>
  <c r="F53" i="17"/>
  <c r="E53" i="17"/>
  <c r="I52" i="17"/>
  <c r="H52" i="17"/>
  <c r="G52" i="17"/>
  <c r="F52" i="17"/>
  <c r="E52" i="17"/>
  <c r="I51" i="17"/>
  <c r="H51" i="17"/>
  <c r="G51" i="17"/>
  <c r="F51" i="17"/>
  <c r="E51" i="17"/>
  <c r="I50" i="17"/>
  <c r="H50" i="17"/>
  <c r="G50" i="17"/>
  <c r="F50" i="17"/>
  <c r="E50" i="17"/>
  <c r="I49" i="17"/>
  <c r="H49" i="17"/>
  <c r="G49" i="17"/>
  <c r="F49" i="17"/>
  <c r="E49" i="17"/>
  <c r="I48" i="17"/>
  <c r="H48" i="17"/>
  <c r="G48" i="17"/>
  <c r="F48" i="17"/>
  <c r="E48" i="17"/>
  <c r="I47" i="17"/>
  <c r="H47" i="17"/>
  <c r="G47" i="17"/>
  <c r="F47" i="17"/>
  <c r="E47" i="17"/>
  <c r="I46" i="17"/>
  <c r="H46" i="17"/>
  <c r="G46" i="17"/>
  <c r="F46" i="17"/>
  <c r="E46" i="17"/>
  <c r="I45" i="17"/>
  <c r="H45" i="17"/>
  <c r="G45" i="17"/>
  <c r="F45" i="17"/>
  <c r="E45" i="17"/>
  <c r="I44" i="17"/>
  <c r="H44" i="17"/>
  <c r="G44" i="17"/>
  <c r="F44" i="17"/>
  <c r="E44" i="17"/>
  <c r="I43" i="17"/>
  <c r="H43" i="17"/>
  <c r="G43" i="17"/>
  <c r="F43" i="17"/>
  <c r="E43" i="17"/>
  <c r="I42" i="17"/>
  <c r="H42" i="17"/>
  <c r="G42" i="17"/>
  <c r="F42" i="17"/>
  <c r="E42" i="17"/>
  <c r="I41" i="17"/>
  <c r="H41" i="17"/>
  <c r="G41" i="17"/>
  <c r="F41" i="17"/>
  <c r="E41" i="17"/>
  <c r="I40" i="17"/>
  <c r="H40" i="17"/>
  <c r="G40" i="17"/>
  <c r="F40" i="17"/>
  <c r="E40" i="17"/>
  <c r="I39" i="17"/>
  <c r="H39" i="17"/>
  <c r="G39" i="17"/>
  <c r="F39" i="17"/>
  <c r="E39" i="17"/>
  <c r="I38" i="17"/>
  <c r="H38" i="17"/>
  <c r="G38" i="17"/>
  <c r="F38" i="17"/>
  <c r="E38" i="17"/>
  <c r="I37" i="17"/>
  <c r="H37" i="17"/>
  <c r="G37" i="17"/>
  <c r="F37" i="17"/>
  <c r="E37" i="17"/>
  <c r="I36" i="17"/>
  <c r="H36" i="17"/>
  <c r="G36" i="17"/>
  <c r="F36" i="17"/>
  <c r="E36" i="17"/>
  <c r="I35" i="17"/>
  <c r="H35" i="17"/>
  <c r="G35" i="17"/>
  <c r="F35" i="17"/>
  <c r="E35" i="17"/>
  <c r="I34" i="17"/>
  <c r="H34" i="17"/>
  <c r="G34" i="17"/>
  <c r="F34" i="17"/>
  <c r="E34" i="17"/>
  <c r="I33" i="17"/>
  <c r="H33" i="17"/>
  <c r="G33" i="17"/>
  <c r="F33" i="17"/>
  <c r="E33" i="17"/>
  <c r="I32" i="17"/>
  <c r="H32" i="17"/>
  <c r="G32" i="17"/>
  <c r="F32" i="17"/>
  <c r="E32" i="17"/>
  <c r="I31" i="17"/>
  <c r="H31" i="17"/>
  <c r="G31" i="17"/>
  <c r="F31" i="17"/>
  <c r="E31" i="17"/>
  <c r="I30" i="17"/>
  <c r="H30" i="17"/>
  <c r="G30" i="17"/>
  <c r="F30" i="17"/>
  <c r="E30" i="17"/>
  <c r="I29" i="17"/>
  <c r="H29" i="17"/>
  <c r="G29" i="17"/>
  <c r="F29" i="17"/>
  <c r="E29" i="17"/>
  <c r="I28" i="17"/>
  <c r="H28" i="17"/>
  <c r="G28" i="17"/>
  <c r="F28" i="17"/>
  <c r="E28" i="17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E23" i="17"/>
  <c r="I22" i="17"/>
  <c r="H22" i="17"/>
  <c r="G22" i="17"/>
  <c r="F22" i="17"/>
  <c r="E22" i="17"/>
  <c r="I21" i="17"/>
  <c r="H21" i="17"/>
  <c r="G21" i="17"/>
  <c r="F21" i="17"/>
  <c r="E21" i="17"/>
  <c r="I20" i="17"/>
  <c r="H20" i="17"/>
  <c r="G20" i="17"/>
  <c r="F20" i="17"/>
  <c r="E20" i="17"/>
  <c r="I19" i="17"/>
  <c r="H19" i="17"/>
  <c r="G19" i="17"/>
  <c r="F19" i="17"/>
  <c r="E19" i="17"/>
  <c r="I18" i="17"/>
  <c r="H18" i="17"/>
  <c r="G18" i="17"/>
  <c r="F18" i="17"/>
  <c r="E18" i="17"/>
  <c r="I17" i="17"/>
  <c r="H17" i="17"/>
  <c r="G17" i="17"/>
  <c r="F17" i="17"/>
  <c r="E17" i="17"/>
  <c r="I16" i="17"/>
  <c r="H16" i="17"/>
  <c r="G16" i="17"/>
  <c r="F16" i="17"/>
  <c r="E16" i="17"/>
  <c r="I15" i="17"/>
  <c r="H15" i="17"/>
  <c r="G15" i="17"/>
  <c r="F15" i="17"/>
  <c r="E15" i="17"/>
  <c r="I14" i="17"/>
  <c r="H14" i="17"/>
  <c r="G14" i="17"/>
  <c r="F14" i="17"/>
  <c r="E14" i="17"/>
  <c r="I13" i="17"/>
  <c r="H13" i="17"/>
  <c r="G13" i="17"/>
  <c r="F13" i="17"/>
  <c r="E13" i="17"/>
  <c r="I12" i="17"/>
  <c r="H12" i="17"/>
  <c r="G12" i="17"/>
  <c r="F12" i="17"/>
  <c r="E12" i="17"/>
  <c r="I11" i="17"/>
  <c r="H11" i="17"/>
  <c r="G11" i="17"/>
  <c r="F11" i="17"/>
  <c r="E11" i="17"/>
  <c r="I10" i="17"/>
  <c r="H10" i="17"/>
  <c r="G10" i="17"/>
  <c r="F10" i="17"/>
  <c r="E10" i="17"/>
  <c r="I9" i="17"/>
  <c r="H9" i="17"/>
  <c r="G9" i="17"/>
  <c r="F9" i="17"/>
  <c r="E9" i="17"/>
  <c r="I8" i="17"/>
  <c r="H8" i="17"/>
  <c r="G8" i="17"/>
  <c r="F8" i="17"/>
  <c r="E8" i="17"/>
  <c r="I7" i="17"/>
  <c r="H7" i="17"/>
  <c r="G7" i="17"/>
  <c r="F7" i="17"/>
  <c r="E7" i="17"/>
  <c r="I6" i="17"/>
  <c r="H6" i="17"/>
  <c r="G6" i="17"/>
  <c r="F6" i="17"/>
  <c r="E6" i="17"/>
  <c r="I5" i="17"/>
  <c r="H5" i="17"/>
  <c r="G5" i="17"/>
  <c r="F5" i="17"/>
  <c r="E5" i="17"/>
  <c r="I4" i="17"/>
  <c r="H4" i="17"/>
  <c r="G4" i="17"/>
  <c r="F4" i="17"/>
  <c r="E4" i="17"/>
  <c r="I3" i="17"/>
  <c r="H3" i="17"/>
  <c r="G3" i="17"/>
  <c r="F3" i="17"/>
  <c r="E3" i="17"/>
  <c r="E154" i="3" l="1"/>
  <c r="F154" i="3"/>
  <c r="G154" i="3"/>
  <c r="H154" i="3"/>
  <c r="I154" i="3"/>
  <c r="E155" i="3"/>
  <c r="F155" i="3"/>
  <c r="G155" i="3"/>
  <c r="H155" i="3"/>
  <c r="I155" i="3"/>
  <c r="E156" i="3"/>
  <c r="F156" i="3"/>
  <c r="G156" i="3"/>
  <c r="H156" i="3"/>
  <c r="I156" i="3"/>
  <c r="E157" i="3"/>
  <c r="F157" i="3"/>
  <c r="G157" i="3"/>
  <c r="H157" i="3"/>
  <c r="I157" i="3"/>
  <c r="E158" i="3"/>
  <c r="F158" i="3"/>
  <c r="G158" i="3"/>
  <c r="H158" i="3"/>
  <c r="I158" i="3"/>
  <c r="E159" i="3"/>
  <c r="F159" i="3"/>
  <c r="G159" i="3"/>
  <c r="H159" i="3"/>
  <c r="I159" i="3"/>
  <c r="E160" i="3"/>
  <c r="F160" i="3"/>
  <c r="G160" i="3"/>
  <c r="H160" i="3"/>
  <c r="I160" i="3"/>
  <c r="E161" i="3"/>
  <c r="F161" i="3"/>
  <c r="G161" i="3"/>
  <c r="H161" i="3"/>
  <c r="I161" i="3"/>
  <c r="E162" i="3"/>
  <c r="F162" i="3"/>
  <c r="G162" i="3"/>
  <c r="H162" i="3"/>
  <c r="I162" i="3"/>
  <c r="E163" i="3"/>
  <c r="F163" i="3"/>
  <c r="G163" i="3"/>
  <c r="H163" i="3"/>
  <c r="I163" i="3"/>
  <c r="E164" i="3"/>
  <c r="F164" i="3"/>
  <c r="G164" i="3"/>
  <c r="H164" i="3"/>
  <c r="I164" i="3"/>
  <c r="E165" i="3"/>
  <c r="F165" i="3"/>
  <c r="G165" i="3"/>
  <c r="H165" i="3"/>
  <c r="I165" i="3"/>
  <c r="E166" i="3"/>
  <c r="F166" i="3"/>
  <c r="G166" i="3"/>
  <c r="H166" i="3"/>
  <c r="I166" i="3"/>
  <c r="E167" i="3"/>
  <c r="F167" i="3"/>
  <c r="G167" i="3"/>
  <c r="H167" i="3"/>
  <c r="I167" i="3"/>
  <c r="E168" i="3"/>
  <c r="F168" i="3"/>
  <c r="G168" i="3"/>
  <c r="H168" i="3"/>
  <c r="I168" i="3"/>
  <c r="E169" i="3"/>
  <c r="F169" i="3"/>
  <c r="G169" i="3"/>
  <c r="H169" i="3"/>
  <c r="I169" i="3"/>
  <c r="E170" i="3"/>
  <c r="F170" i="3"/>
  <c r="G170" i="3"/>
  <c r="H170" i="3"/>
  <c r="I170" i="3"/>
  <c r="E171" i="3"/>
  <c r="F171" i="3"/>
  <c r="G171" i="3"/>
  <c r="H171" i="3"/>
  <c r="I171" i="3"/>
  <c r="E172" i="3"/>
  <c r="F172" i="3"/>
  <c r="G172" i="3"/>
  <c r="H172" i="3"/>
  <c r="I172" i="3"/>
  <c r="E173" i="3"/>
  <c r="F173" i="3"/>
  <c r="G173" i="3"/>
  <c r="H173" i="3"/>
  <c r="I173" i="3"/>
  <c r="E174" i="3"/>
  <c r="F174" i="3"/>
  <c r="G174" i="3"/>
  <c r="H174" i="3"/>
  <c r="I174" i="3"/>
  <c r="E175" i="3"/>
  <c r="F175" i="3"/>
  <c r="G175" i="3"/>
  <c r="H175" i="3"/>
  <c r="I175" i="3"/>
  <c r="E176" i="3"/>
  <c r="F176" i="3"/>
  <c r="G176" i="3"/>
  <c r="H176" i="3"/>
  <c r="I176" i="3"/>
  <c r="E177" i="3"/>
  <c r="F177" i="3"/>
  <c r="G177" i="3"/>
  <c r="H177" i="3"/>
  <c r="I177" i="3"/>
  <c r="E178" i="3"/>
  <c r="F178" i="3"/>
  <c r="G178" i="3"/>
  <c r="H178" i="3"/>
  <c r="I178" i="3"/>
  <c r="E179" i="3"/>
  <c r="F179" i="3"/>
  <c r="G179" i="3"/>
  <c r="H179" i="3"/>
  <c r="I179" i="3"/>
  <c r="E180" i="3"/>
  <c r="F180" i="3"/>
  <c r="G180" i="3"/>
  <c r="H180" i="3"/>
  <c r="I180" i="3"/>
  <c r="E181" i="3"/>
  <c r="F181" i="3"/>
  <c r="G181" i="3"/>
  <c r="H181" i="3"/>
  <c r="I181" i="3"/>
  <c r="E182" i="3"/>
  <c r="F182" i="3"/>
  <c r="G182" i="3"/>
  <c r="H182" i="3"/>
  <c r="I182" i="3"/>
  <c r="E183" i="3"/>
  <c r="F183" i="3"/>
  <c r="G183" i="3"/>
  <c r="H183" i="3"/>
  <c r="I183" i="3"/>
  <c r="E184" i="3"/>
  <c r="F184" i="3"/>
  <c r="G184" i="3"/>
  <c r="H184" i="3"/>
  <c r="I184" i="3"/>
  <c r="E185" i="3"/>
  <c r="F185" i="3"/>
  <c r="G185" i="3"/>
  <c r="H185" i="3"/>
  <c r="I185" i="3"/>
  <c r="E186" i="3"/>
  <c r="F186" i="3"/>
  <c r="G186" i="3"/>
  <c r="H186" i="3"/>
  <c r="I186" i="3"/>
  <c r="E187" i="3"/>
  <c r="F187" i="3"/>
  <c r="G187" i="3"/>
  <c r="H187" i="3"/>
  <c r="I187" i="3"/>
  <c r="E188" i="3"/>
  <c r="F188" i="3"/>
  <c r="G188" i="3"/>
  <c r="H188" i="3"/>
  <c r="I188" i="3"/>
  <c r="E115" i="3" l="1"/>
  <c r="F115" i="3"/>
  <c r="G115" i="3"/>
  <c r="H115" i="3"/>
  <c r="I115" i="3"/>
  <c r="E116" i="3"/>
  <c r="F116" i="3"/>
  <c r="G116" i="3"/>
  <c r="H116" i="3"/>
  <c r="I116" i="3"/>
  <c r="E117" i="3"/>
  <c r="F117" i="3"/>
  <c r="G117" i="3"/>
  <c r="H117" i="3"/>
  <c r="I117" i="3"/>
  <c r="E118" i="3"/>
  <c r="F118" i="3"/>
  <c r="G118" i="3"/>
  <c r="H118" i="3"/>
  <c r="I118" i="3"/>
  <c r="E119" i="3"/>
  <c r="F119" i="3"/>
  <c r="G119" i="3"/>
  <c r="H119" i="3"/>
  <c r="I119" i="3"/>
  <c r="E120" i="3"/>
  <c r="F120" i="3"/>
  <c r="G120" i="3"/>
  <c r="H120" i="3"/>
  <c r="I120" i="3"/>
  <c r="E121" i="3"/>
  <c r="F121" i="3"/>
  <c r="G121" i="3"/>
  <c r="H121" i="3"/>
  <c r="I121" i="3"/>
  <c r="E122" i="3"/>
  <c r="F122" i="3"/>
  <c r="G122" i="3"/>
  <c r="H122" i="3"/>
  <c r="I122" i="3"/>
  <c r="E123" i="3"/>
  <c r="F123" i="3"/>
  <c r="G123" i="3"/>
  <c r="H123" i="3"/>
  <c r="I123" i="3"/>
  <c r="E124" i="3"/>
  <c r="F124" i="3"/>
  <c r="G124" i="3"/>
  <c r="H124" i="3"/>
  <c r="I124" i="3"/>
  <c r="E125" i="3"/>
  <c r="F125" i="3"/>
  <c r="G125" i="3"/>
  <c r="H125" i="3"/>
  <c r="I125" i="3"/>
  <c r="E126" i="3"/>
  <c r="F126" i="3"/>
  <c r="G126" i="3"/>
  <c r="H126" i="3"/>
  <c r="I126" i="3"/>
  <c r="E127" i="3"/>
  <c r="F127" i="3"/>
  <c r="G127" i="3"/>
  <c r="H127" i="3"/>
  <c r="I127" i="3"/>
  <c r="E128" i="3"/>
  <c r="F128" i="3"/>
  <c r="G128" i="3"/>
  <c r="H128" i="3"/>
  <c r="I128" i="3"/>
  <c r="E129" i="3"/>
  <c r="F129" i="3"/>
  <c r="G129" i="3"/>
  <c r="H129" i="3"/>
  <c r="I129" i="3"/>
  <c r="E130" i="3"/>
  <c r="F130" i="3"/>
  <c r="G130" i="3"/>
  <c r="H130" i="3"/>
  <c r="I130" i="3"/>
  <c r="E131" i="3"/>
  <c r="F131" i="3"/>
  <c r="G131" i="3"/>
  <c r="H131" i="3"/>
  <c r="I131" i="3"/>
  <c r="E132" i="3"/>
  <c r="F132" i="3"/>
  <c r="G132" i="3"/>
  <c r="H132" i="3"/>
  <c r="I132" i="3"/>
  <c r="E133" i="3"/>
  <c r="F133" i="3"/>
  <c r="G133" i="3"/>
  <c r="H133" i="3"/>
  <c r="I133" i="3"/>
  <c r="E134" i="3"/>
  <c r="F134" i="3"/>
  <c r="G134" i="3"/>
  <c r="H134" i="3"/>
  <c r="I134" i="3"/>
  <c r="E135" i="3"/>
  <c r="F135" i="3"/>
  <c r="G135" i="3"/>
  <c r="H135" i="3"/>
  <c r="I135" i="3"/>
  <c r="E136" i="3"/>
  <c r="F136" i="3"/>
  <c r="G136" i="3"/>
  <c r="H136" i="3"/>
  <c r="I136" i="3"/>
  <c r="E137" i="3"/>
  <c r="F137" i="3"/>
  <c r="G137" i="3"/>
  <c r="H137" i="3"/>
  <c r="I137" i="3"/>
  <c r="E138" i="3"/>
  <c r="F138" i="3"/>
  <c r="G138" i="3"/>
  <c r="H138" i="3"/>
  <c r="I138" i="3"/>
  <c r="E139" i="3"/>
  <c r="F139" i="3"/>
  <c r="G139" i="3"/>
  <c r="H139" i="3"/>
  <c r="I139" i="3"/>
  <c r="E140" i="3"/>
  <c r="F140" i="3"/>
  <c r="G140" i="3"/>
  <c r="H140" i="3"/>
  <c r="I140" i="3"/>
  <c r="E141" i="3"/>
  <c r="F141" i="3"/>
  <c r="G141" i="3"/>
  <c r="H141" i="3"/>
  <c r="I141" i="3"/>
  <c r="E142" i="3"/>
  <c r="F142" i="3"/>
  <c r="G142" i="3"/>
  <c r="H142" i="3"/>
  <c r="I142" i="3"/>
  <c r="E143" i="3"/>
  <c r="F143" i="3"/>
  <c r="G143" i="3"/>
  <c r="H143" i="3"/>
  <c r="I143" i="3"/>
  <c r="E144" i="3"/>
  <c r="F144" i="3"/>
  <c r="G144" i="3"/>
  <c r="H144" i="3"/>
  <c r="I144" i="3"/>
  <c r="E145" i="3"/>
  <c r="F145" i="3"/>
  <c r="G145" i="3"/>
  <c r="H145" i="3"/>
  <c r="I145" i="3"/>
  <c r="E146" i="3"/>
  <c r="F146" i="3"/>
  <c r="G146" i="3"/>
  <c r="H146" i="3"/>
  <c r="I146" i="3"/>
  <c r="E147" i="3"/>
  <c r="F147" i="3"/>
  <c r="G147" i="3"/>
  <c r="H147" i="3"/>
  <c r="I147" i="3"/>
  <c r="E148" i="3"/>
  <c r="F148" i="3"/>
  <c r="G148" i="3"/>
  <c r="H148" i="3"/>
  <c r="I148" i="3"/>
  <c r="E149" i="3"/>
  <c r="F149" i="3"/>
  <c r="G149" i="3"/>
  <c r="H149" i="3"/>
  <c r="I149" i="3"/>
  <c r="E150" i="3"/>
  <c r="F150" i="3"/>
  <c r="G150" i="3"/>
  <c r="H150" i="3"/>
  <c r="I150" i="3"/>
  <c r="E151" i="3"/>
  <c r="F151" i="3"/>
  <c r="G151" i="3"/>
  <c r="H151" i="3"/>
  <c r="I151" i="3"/>
  <c r="E152" i="3"/>
  <c r="F152" i="3"/>
  <c r="G152" i="3"/>
  <c r="H152" i="3"/>
  <c r="I152" i="3"/>
  <c r="E153" i="3"/>
  <c r="F153" i="3"/>
  <c r="G153" i="3"/>
  <c r="H153" i="3"/>
  <c r="I15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E102" i="3"/>
  <c r="F102" i="3"/>
  <c r="G102" i="3"/>
  <c r="H102" i="3"/>
  <c r="I102" i="3"/>
  <c r="E103" i="3"/>
  <c r="F103" i="3"/>
  <c r="G103" i="3"/>
  <c r="H103" i="3"/>
  <c r="I103" i="3"/>
  <c r="E104" i="3"/>
  <c r="F104" i="3"/>
  <c r="G104" i="3"/>
  <c r="H104" i="3"/>
  <c r="I104" i="3"/>
  <c r="E105" i="3"/>
  <c r="F105" i="3"/>
  <c r="G105" i="3"/>
  <c r="H105" i="3"/>
  <c r="I105" i="3"/>
  <c r="E106" i="3"/>
  <c r="F106" i="3"/>
  <c r="G106" i="3"/>
  <c r="H106" i="3"/>
  <c r="I106" i="3"/>
  <c r="E107" i="3"/>
  <c r="F107" i="3"/>
  <c r="G107" i="3"/>
  <c r="H107" i="3"/>
  <c r="I107" i="3"/>
  <c r="E108" i="3"/>
  <c r="F108" i="3"/>
  <c r="G108" i="3"/>
  <c r="H108" i="3"/>
  <c r="I108" i="3"/>
  <c r="E109" i="3"/>
  <c r="F109" i="3"/>
  <c r="G109" i="3"/>
  <c r="H109" i="3"/>
  <c r="I109" i="3"/>
  <c r="E110" i="3"/>
  <c r="F110" i="3"/>
  <c r="G110" i="3"/>
  <c r="H110" i="3"/>
  <c r="I110" i="3"/>
  <c r="E111" i="3"/>
  <c r="F111" i="3"/>
  <c r="G111" i="3"/>
  <c r="H111" i="3"/>
  <c r="I111" i="3"/>
  <c r="E112" i="3"/>
  <c r="F112" i="3"/>
  <c r="G112" i="3"/>
  <c r="H112" i="3"/>
  <c r="I112" i="3"/>
  <c r="E113" i="3"/>
  <c r="F113" i="3"/>
  <c r="G113" i="3"/>
  <c r="H113" i="3"/>
  <c r="I113" i="3"/>
  <c r="E114" i="3"/>
  <c r="F114" i="3"/>
  <c r="G114" i="3"/>
  <c r="H114" i="3"/>
  <c r="I114" i="3"/>
  <c r="F3" i="3"/>
  <c r="G3" i="3"/>
  <c r="H3" i="3"/>
  <c r="I3" i="3"/>
  <c r="E3" i="3"/>
</calcChain>
</file>

<file path=xl/sharedStrings.xml><?xml version="1.0" encoding="utf-8"?>
<sst xmlns="http://schemas.openxmlformats.org/spreadsheetml/2006/main" count="852" uniqueCount="233">
  <si>
    <t>Target</t>
  </si>
  <si>
    <t>Issue Date</t>
  </si>
  <si>
    <t>10th Percentile</t>
  </si>
  <si>
    <t>30th Percentile</t>
  </si>
  <si>
    <t>50th Percentile</t>
  </si>
  <si>
    <t>70th Percentile</t>
  </si>
  <si>
    <t>90th Percentile</t>
  </si>
  <si>
    <t>Target Start</t>
  </si>
  <si>
    <t>Target End</t>
  </si>
  <si>
    <t>Target (Raw)</t>
  </si>
  <si>
    <t>Target (Fmt)</t>
  </si>
  <si>
    <t>Target Start (Fmt)</t>
  </si>
  <si>
    <t>Target End (Fmt)</t>
  </si>
  <si>
    <t>Station Code</t>
  </si>
  <si>
    <t>Station Name</t>
  </si>
  <si>
    <t>Gerber Reservoir Inflow</t>
  </si>
  <si>
    <t>Sprague R nr Chiloquin</t>
  </si>
  <si>
    <t>Williamson R bl Sprague R nr Chiloquin</t>
  </si>
  <si>
    <t>Upper Klamath Lake Inflow</t>
  </si>
  <si>
    <t xml:space="preserve">Forecasts available in XLS format at this link - </t>
  </si>
  <si>
    <t>https://www.wcc.nrcs.usda.gov/ftpref/data/water/wcs/daily_forecast</t>
  </si>
  <si>
    <t>Daily forecasts are available by station ID, and just seasonal volumes are available in this file</t>
  </si>
  <si>
    <t>https://www.wcc.nrcs.usda.gov/ftpref/data/water/wcs/daily_forecast/SummaryOutput.csv</t>
  </si>
  <si>
    <t>Forecast charts available at this link -</t>
  </si>
  <si>
    <t>https://www.wcc.nrcs.usda.gov/ftpref/data/water/wcs/daily_forecast/charts/</t>
  </si>
  <si>
    <t>apr-sep</t>
  </si>
  <si>
    <t>may-sep</t>
  </si>
  <si>
    <t>jun-sep</t>
  </si>
  <si>
    <t>All values are in thousand acre-feet (KAF)</t>
  </si>
  <si>
    <t>UKL.InptFcst Seasonal Net Inflow</t>
  </si>
  <si>
    <t>!label!header!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</si>
  <si>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</si>
  <si>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</si>
  <si>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</si>
  <si>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</si>
  <si>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</si>
  <si>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</si>
  <si>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</si>
  <si>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</si>
  <si>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</si>
  <si>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</si>
  <si>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</si>
  <si>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</si>
  <si>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</si>
  <si>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</si>
  <si>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</si>
  <si>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</si>
  <si>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</si>
  <si>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</si>
  <si>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</si>
  <si>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</si>
  <si>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</si>
  <si>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</si>
  <si>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</si>
  <si>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</si>
  <si>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</si>
  <si>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</si>
  <si>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</si>
  <si>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</si>
  <si>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</si>
  <si>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</si>
  <si>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</si>
  <si>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</si>
  <si>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</si>
  <si>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</si>
  <si>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</si>
  <si>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</si>
  <si>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</si>
  <si>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</si>
  <si>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</si>
  <si>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</si>
  <si>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</si>
  <si>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</si>
  <si>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</si>
  <si>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</si>
  <si>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</si>
  <si>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</si>
  <si>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</si>
  <si>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</si>
  <si>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</si>
  <si>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</si>
  <si>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</si>
  <si>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</si>
  <si>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</si>
  <si>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</si>
  <si>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</si>
  <si>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</si>
  <si>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</si>
  <si>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</si>
  <si>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</si>
  <si>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</si>
  <si>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</si>
  <si>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</si>
  <si>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</si>
  <si>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</si>
  <si>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</si>
  <si>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</si>
  <si>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</si>
  <si>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</si>
  <si>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</si>
  <si>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</si>
  <si>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</si>
  <si>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</si>
  <si>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</si>
  <si>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</si>
  <si>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</si>
  <si>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</si>
  <si>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</si>
  <si>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</si>
  <si>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</si>
  <si>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</si>
  <si>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</si>
  <si>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</si>
  <si>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</si>
  <si>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</si>
  <si>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</si>
  <si>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</si>
  <si>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</si>
  <si>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</si>
  <si>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</si>
  <si>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</si>
  <si>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</si>
  <si>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</si>
  <si>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</si>
  <si>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</si>
  <si>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</si>
  <si>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</si>
  <si>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</si>
  <si>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</si>
  <si>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</si>
  <si>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</si>
  <si>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</si>
  <si>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</si>
  <si>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</si>
  <si>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</si>
  <si>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</si>
  <si>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</si>
  <si>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</si>
  <si>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</si>
  <si>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</si>
  <si>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</si>
  <si>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</si>
  <si>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</si>
  <si>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</si>
  <si>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</si>
  <si>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</si>
  <si>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</si>
  <si>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</si>
  <si>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</si>
  <si>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</si>
  <si>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</si>
  <si>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</si>
  <si>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</si>
  <si>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</si>
  <si>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</si>
  <si>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</si>
  <si>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</si>
  <si>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</si>
  <si>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</si>
  <si>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</si>
  <si>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</si>
  <si>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</si>
  <si>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</si>
  <si>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</si>
  <si>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</si>
  <si>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</si>
  <si>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</si>
  <si>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</si>
  <si>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</si>
  <si>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</si>
  <si>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</si>
  <si>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</si>
  <si>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</si>
  <si>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</si>
  <si>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</si>
  <si>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</si>
  <si>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</si>
  <si>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</si>
  <si>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</si>
  <si>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</si>
  <si>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</si>
  <si>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</si>
  <si>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</si>
  <si>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</si>
  <si>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</si>
  <si>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</si>
  <si>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</si>
  <si>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</si>
  <si>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</si>
  <si>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</si>
  <si>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</si>
  <si>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</si>
  <si>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</si>
  <si>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</si>
  <si>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</si>
  <si>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</si>
  <si>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</si>
  <si>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</si>
  <si>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</si>
  <si>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</si>
  <si>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</si>
  <si>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</si>
  <si>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</si>
  <si>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</si>
  <si>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</si>
  <si>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</si>
  <si>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</si>
  <si>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</si>
  <si>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</si>
  <si>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</si>
  <si>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</si>
  <si>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</si>
  <si>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</si>
  <si>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</si>
  <si>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</si>
  <si>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</si>
  <si>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</si>
  <si>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</si>
  <si>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</si>
  <si>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</si>
  <si>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</si>
  <si>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</si>
  <si>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</si>
  <si>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</si>
  <si>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</si>
  <si>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</si>
  <si>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</si>
  <si>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</si>
  <si>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</si>
  <si>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</si>
  <si>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</si>
  <si>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</si>
  <si>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11502500 Williamson River nr Chiloquin.InptFcst Seasonal Net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</si>
</sst>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;;;"/>
    <numFmt numFmtId="168" formatCode="mm\/dd\/yyyy"/>
    <numFmt numFmtId="169" formatCode="mmm\ dd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1" fillId="0" borderId="0" xfId="0" applyFont="1"/>
    <xf numFmtId="0" fontId="18" fillId="0" borderId="0" xfId="42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quotePrefix="1"/>
    <xf numFmtId="168" fontId="0" fillId="0" borderId="0" xfId="0" applyNumberFormat="1"/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cc.nrcs.usda.gov/ftpref/data/water/wcs/daily_forecast/SummaryOutput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BB4E-2E41-44FF-8C49-62BF8518CAB3}">
  <dimension ref="A1:B14"/>
  <sheetViews>
    <sheetView workbookViewId="0">
      <selection activeCell="B14" sqref="B14"/>
    </sheetView>
  </sheetViews>
  <sheetFormatPr defaultRowHeight="13.2" x14ac:dyDescent="0.25"/>
  <cols>
    <col min="1" max="1" width="12.33203125" bestFit="1" customWidth="1"/>
  </cols>
  <sheetData>
    <row r="1" spans="1:2" x14ac:dyDescent="0.25">
      <c r="A1" s="4" t="s">
        <v>28</v>
      </c>
    </row>
    <row r="3" spans="1:2" x14ac:dyDescent="0.25">
      <c r="A3" s="4" t="s">
        <v>13</v>
      </c>
      <c r="B3" s="4" t="s">
        <v>14</v>
      </c>
    </row>
    <row r="4" spans="1:2" x14ac:dyDescent="0.25">
      <c r="A4" s="5">
        <v>11483400</v>
      </c>
      <c r="B4" s="5" t="s">
        <v>15</v>
      </c>
    </row>
    <row r="5" spans="1:2" x14ac:dyDescent="0.25">
      <c r="A5" s="5">
        <v>11501000</v>
      </c>
      <c r="B5" s="5" t="s">
        <v>16</v>
      </c>
    </row>
    <row r="6" spans="1:2" x14ac:dyDescent="0.25">
      <c r="A6" s="5">
        <v>11502500</v>
      </c>
      <c r="B6" s="5" t="s">
        <v>17</v>
      </c>
    </row>
    <row r="7" spans="1:2" x14ac:dyDescent="0.25">
      <c r="A7" s="5">
        <v>11507001</v>
      </c>
      <c r="B7" s="5" t="s">
        <v>18</v>
      </c>
    </row>
    <row r="9" spans="1:2" x14ac:dyDescent="0.25">
      <c r="A9" s="5" t="s">
        <v>19</v>
      </c>
    </row>
    <row r="10" spans="1:2" x14ac:dyDescent="0.25">
      <c r="A10" s="5" t="s">
        <v>20</v>
      </c>
    </row>
    <row r="11" spans="1:2" x14ac:dyDescent="0.25">
      <c r="A11" s="5" t="s">
        <v>21</v>
      </c>
    </row>
    <row r="12" spans="1:2" x14ac:dyDescent="0.25">
      <c r="A12" s="6" t="s">
        <v>22</v>
      </c>
    </row>
    <row r="13" spans="1:2" x14ac:dyDescent="0.25">
      <c r="A13" s="5" t="s">
        <v>23</v>
      </c>
    </row>
    <row r="14" spans="1:2" x14ac:dyDescent="0.25">
      <c r="A14" s="5" t="s">
        <v>24</v>
      </c>
    </row>
  </sheetData>
  <hyperlinks>
    <hyperlink ref="A12" r:id="rId1" xr:uid="{DBDB5D53-FBDD-4BBA-AFD4-F6332928EA8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A11C-C238-418A-9E63-DA0562D84243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DD65-179A-4073-B72E-A7CD73DC0DD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7DFC-621E-403A-B8E5-48F527AF62BE}">
  <dimension ref="A1:F4"/>
  <sheetViews>
    <sheetView workbookViewId="0">
      <selection activeCell="C11" sqref="C11"/>
    </sheetView>
  </sheetViews>
  <sheetFormatPr defaultRowHeight="13.2" x14ac:dyDescent="0.25"/>
  <cols>
    <col min="1" max="1" width="14.44140625" bestFit="1" customWidth="1"/>
    <col min="2" max="2" width="11" bestFit="1" customWidth="1"/>
    <col min="3" max="3" width="15.44140625" bestFit="1" customWidth="1"/>
    <col min="4" max="4" width="14.88671875" bestFit="1" customWidth="1"/>
    <col min="5" max="6" width="12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11</v>
      </c>
      <c r="F1" t="s">
        <v>12</v>
      </c>
    </row>
    <row r="2" spans="1:6" x14ac:dyDescent="0.25">
      <c r="A2" t="s">
        <v>25</v>
      </c>
      <c r="B2">
        <v>49</v>
      </c>
      <c r="C2">
        <v>134006400.5</v>
      </c>
      <c r="D2">
        <v>149731200.5</v>
      </c>
      <c r="E2" s="11">
        <v>43556</v>
      </c>
      <c r="F2" s="11">
        <v>43738</v>
      </c>
    </row>
    <row r="3" spans="1:6" x14ac:dyDescent="0.25">
      <c r="A3" t="s">
        <v>26</v>
      </c>
      <c r="B3">
        <v>59</v>
      </c>
      <c r="C3">
        <v>136598400.5</v>
      </c>
      <c r="D3">
        <v>149731200.5</v>
      </c>
      <c r="E3" s="11">
        <v>43586</v>
      </c>
      <c r="F3" s="11">
        <v>43738</v>
      </c>
    </row>
    <row r="4" spans="1:6" x14ac:dyDescent="0.25">
      <c r="A4" t="s">
        <v>27</v>
      </c>
      <c r="B4">
        <v>69</v>
      </c>
      <c r="C4">
        <v>139276800.5</v>
      </c>
      <c r="D4">
        <v>149731200.5</v>
      </c>
      <c r="E4" s="11">
        <v>43617</v>
      </c>
      <c r="F4" s="11">
        <v>43738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FAD0-6917-4C1C-922F-289B910850DA}">
  <dimension ref="A1:G134"/>
  <sheetViews>
    <sheetView workbookViewId="0">
      <selection activeCell="M26" sqref="M26:M27"/>
    </sheetView>
  </sheetViews>
  <sheetFormatPr defaultRowHeight="13.2" x14ac:dyDescent="0.25"/>
  <cols>
    <col min="1" max="1" width="10.33203125" bestFit="1" customWidth="1"/>
    <col min="2" max="2" width="15" bestFit="1" customWidth="1"/>
    <col min="3" max="7" width="13.21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58C2-F8ED-4B2F-A58C-84EC6D64DD3D}">
  <dimension ref="A1:H164"/>
  <sheetViews>
    <sheetView workbookViewId="0">
      <selection activeCell="G33" sqref="G33"/>
    </sheetView>
  </sheetViews>
  <sheetFormatPr defaultRowHeight="13.2" x14ac:dyDescent="0.25"/>
  <cols>
    <col min="1" max="1" width="11" bestFit="1" customWidth="1"/>
    <col min="2" max="2" width="11.5546875" bestFit="1" customWidth="1"/>
    <col min="3" max="3" width="12" bestFit="1" customWidth="1"/>
    <col min="4" max="8" width="13.21875" bestFit="1" customWidth="1"/>
  </cols>
  <sheetData>
    <row r="1" spans="1:8" x14ac:dyDescent="0.25">
      <c r="A1" t="s">
        <v>1</v>
      </c>
      <c r="B1" t="s">
        <v>7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/>
      <c r="B2" s="2"/>
    </row>
    <row r="3" spans="1:8" x14ac:dyDescent="0.25">
      <c r="A3" s="3"/>
      <c r="B3" s="2"/>
    </row>
    <row r="4" spans="1:8" x14ac:dyDescent="0.25">
      <c r="A4" s="3"/>
      <c r="B4" s="2"/>
    </row>
    <row r="5" spans="1:8" x14ac:dyDescent="0.25">
      <c r="A5" s="3"/>
      <c r="B5" s="2"/>
    </row>
    <row r="6" spans="1:8" x14ac:dyDescent="0.25">
      <c r="A6" s="3"/>
      <c r="B6" s="2"/>
    </row>
    <row r="7" spans="1:8" x14ac:dyDescent="0.25">
      <c r="A7" s="3"/>
      <c r="B7" s="2"/>
    </row>
    <row r="8" spans="1:8" x14ac:dyDescent="0.25">
      <c r="A8" s="3"/>
      <c r="B8" s="2"/>
    </row>
    <row r="9" spans="1:8" x14ac:dyDescent="0.25">
      <c r="A9" s="3"/>
      <c r="B9" s="2"/>
    </row>
    <row r="10" spans="1:8" x14ac:dyDescent="0.25">
      <c r="A10" s="3"/>
      <c r="B10" s="2"/>
    </row>
    <row r="11" spans="1:8" x14ac:dyDescent="0.25">
      <c r="A11" s="3"/>
      <c r="B11" s="2"/>
    </row>
    <row r="12" spans="1:8" x14ac:dyDescent="0.25">
      <c r="A12" s="3"/>
      <c r="B12" s="2"/>
    </row>
    <row r="13" spans="1:8" x14ac:dyDescent="0.25">
      <c r="A13" s="3"/>
      <c r="B13" s="2"/>
    </row>
    <row r="14" spans="1:8" x14ac:dyDescent="0.25">
      <c r="A14" s="3"/>
      <c r="B14" s="2"/>
    </row>
    <row r="15" spans="1:8" x14ac:dyDescent="0.25">
      <c r="A15" s="3"/>
      <c r="B15" s="2"/>
    </row>
    <row r="16" spans="1:8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spans="1:2" x14ac:dyDescent="0.25">
      <c r="A20" s="3"/>
      <c r="B20" s="2"/>
    </row>
    <row r="21" spans="1:2" x14ac:dyDescent="0.25">
      <c r="A21" s="3"/>
      <c r="B21" s="2"/>
    </row>
    <row r="22" spans="1:2" x14ac:dyDescent="0.25">
      <c r="A22" s="3"/>
      <c r="B22" s="2"/>
    </row>
    <row r="23" spans="1:2" x14ac:dyDescent="0.25">
      <c r="A23" s="3"/>
      <c r="B23" s="2"/>
    </row>
    <row r="24" spans="1:2" x14ac:dyDescent="0.25">
      <c r="A24" s="3"/>
      <c r="B24" s="2"/>
    </row>
    <row r="25" spans="1:2" x14ac:dyDescent="0.25">
      <c r="A25" s="3"/>
      <c r="B25" s="2"/>
    </row>
    <row r="26" spans="1:2" x14ac:dyDescent="0.25">
      <c r="A26" s="3"/>
      <c r="B26" s="2"/>
    </row>
    <row r="27" spans="1:2" x14ac:dyDescent="0.25">
      <c r="A27" s="3"/>
      <c r="B27" s="2"/>
    </row>
    <row r="28" spans="1:2" x14ac:dyDescent="0.25">
      <c r="A28" s="3"/>
      <c r="B28" s="2"/>
    </row>
    <row r="29" spans="1:2" x14ac:dyDescent="0.25">
      <c r="A29" s="3"/>
      <c r="B29" s="2"/>
    </row>
    <row r="30" spans="1:2" x14ac:dyDescent="0.25">
      <c r="A30" s="3"/>
      <c r="B30" s="2"/>
    </row>
    <row r="31" spans="1:2" x14ac:dyDescent="0.25">
      <c r="A31" s="3"/>
      <c r="B31" s="2"/>
    </row>
    <row r="32" spans="1:2" x14ac:dyDescent="0.25">
      <c r="A32" s="3"/>
      <c r="B32" s="2"/>
    </row>
    <row r="33" spans="1:2" x14ac:dyDescent="0.25">
      <c r="A33" s="3"/>
      <c r="B33" s="2"/>
    </row>
    <row r="34" spans="1:2" x14ac:dyDescent="0.25">
      <c r="A34" s="3"/>
      <c r="B34" s="2"/>
    </row>
    <row r="35" spans="1:2" x14ac:dyDescent="0.25">
      <c r="A35" s="3"/>
      <c r="B35" s="2"/>
    </row>
    <row r="36" spans="1:2" x14ac:dyDescent="0.25">
      <c r="A36" s="3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  <row r="42" spans="1:2" x14ac:dyDescent="0.25">
      <c r="A42" s="3"/>
      <c r="B42" s="2"/>
    </row>
    <row r="43" spans="1:2" x14ac:dyDescent="0.25">
      <c r="A43" s="3"/>
      <c r="B43" s="2"/>
    </row>
    <row r="44" spans="1:2" x14ac:dyDescent="0.25">
      <c r="A44" s="3"/>
      <c r="B44" s="2"/>
    </row>
    <row r="45" spans="1:2" x14ac:dyDescent="0.25">
      <c r="A45" s="3"/>
      <c r="B45" s="2"/>
    </row>
    <row r="46" spans="1:2" x14ac:dyDescent="0.25">
      <c r="A46" s="3"/>
      <c r="B46" s="2"/>
    </row>
    <row r="47" spans="1:2" x14ac:dyDescent="0.25">
      <c r="A47" s="3"/>
      <c r="B47" s="2"/>
    </row>
    <row r="48" spans="1:2" x14ac:dyDescent="0.25">
      <c r="A48" s="3"/>
      <c r="B48" s="2"/>
    </row>
    <row r="49" spans="1:2" x14ac:dyDescent="0.25">
      <c r="A49" s="3"/>
      <c r="B49" s="2"/>
    </row>
    <row r="50" spans="1:2" x14ac:dyDescent="0.25">
      <c r="A50" s="3"/>
      <c r="B50" s="2"/>
    </row>
    <row r="51" spans="1:2" x14ac:dyDescent="0.25">
      <c r="A51" s="3"/>
      <c r="B51" s="2"/>
    </row>
    <row r="52" spans="1:2" x14ac:dyDescent="0.25">
      <c r="A52" s="3"/>
      <c r="B52" s="2"/>
    </row>
    <row r="53" spans="1:2" x14ac:dyDescent="0.25">
      <c r="A53" s="3"/>
      <c r="B53" s="2"/>
    </row>
    <row r="54" spans="1:2" x14ac:dyDescent="0.25">
      <c r="A54" s="3"/>
      <c r="B54" s="2"/>
    </row>
    <row r="55" spans="1:2" x14ac:dyDescent="0.25">
      <c r="A55" s="3"/>
      <c r="B55" s="2"/>
    </row>
    <row r="56" spans="1:2" x14ac:dyDescent="0.25">
      <c r="A56" s="3"/>
      <c r="B56" s="2"/>
    </row>
    <row r="57" spans="1:2" x14ac:dyDescent="0.25">
      <c r="A57" s="3"/>
      <c r="B57" s="2"/>
    </row>
    <row r="58" spans="1:2" x14ac:dyDescent="0.25">
      <c r="A58" s="3"/>
      <c r="B58" s="2"/>
    </row>
    <row r="59" spans="1:2" x14ac:dyDescent="0.25">
      <c r="A59" s="3"/>
      <c r="B59" s="2"/>
    </row>
    <row r="60" spans="1:2" x14ac:dyDescent="0.25">
      <c r="A60" s="3"/>
      <c r="B60" s="2"/>
    </row>
    <row r="61" spans="1:2" x14ac:dyDescent="0.25">
      <c r="A61" s="3"/>
      <c r="B61" s="2"/>
    </row>
    <row r="62" spans="1:2" x14ac:dyDescent="0.25">
      <c r="A62" s="3"/>
      <c r="B62" s="2"/>
    </row>
    <row r="63" spans="1:2" x14ac:dyDescent="0.25">
      <c r="A63" s="3"/>
      <c r="B63" s="2"/>
    </row>
    <row r="64" spans="1:2" x14ac:dyDescent="0.25">
      <c r="A64" s="3"/>
      <c r="B64" s="2"/>
    </row>
    <row r="65" spans="1:2" x14ac:dyDescent="0.25">
      <c r="A65" s="3"/>
      <c r="B65" s="2"/>
    </row>
    <row r="66" spans="1:2" x14ac:dyDescent="0.25">
      <c r="A66" s="3"/>
      <c r="B66" s="2"/>
    </row>
    <row r="67" spans="1:2" x14ac:dyDescent="0.25">
      <c r="A67" s="3"/>
      <c r="B67" s="2"/>
    </row>
    <row r="68" spans="1:2" x14ac:dyDescent="0.25">
      <c r="A68" s="3"/>
      <c r="B68" s="2"/>
    </row>
    <row r="69" spans="1:2" x14ac:dyDescent="0.25">
      <c r="A69" s="3"/>
      <c r="B69" s="2"/>
    </row>
    <row r="70" spans="1:2" x14ac:dyDescent="0.25">
      <c r="A70" s="3"/>
      <c r="B70" s="2"/>
    </row>
    <row r="71" spans="1:2" x14ac:dyDescent="0.25">
      <c r="A71" s="3"/>
      <c r="B71" s="2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2"/>
    </row>
    <row r="76" spans="1:2" x14ac:dyDescent="0.25">
      <c r="A76" s="3"/>
      <c r="B76" s="2"/>
    </row>
    <row r="77" spans="1:2" x14ac:dyDescent="0.25">
      <c r="A77" s="3"/>
      <c r="B77" s="2"/>
    </row>
    <row r="78" spans="1:2" x14ac:dyDescent="0.25">
      <c r="A78" s="3"/>
      <c r="B78" s="2"/>
    </row>
    <row r="79" spans="1:2" x14ac:dyDescent="0.25">
      <c r="A79" s="3"/>
      <c r="B79" s="2"/>
    </row>
    <row r="80" spans="1:2" x14ac:dyDescent="0.25">
      <c r="A80" s="3"/>
      <c r="B80" s="2"/>
    </row>
    <row r="81" spans="1:2" x14ac:dyDescent="0.25">
      <c r="A81" s="3"/>
      <c r="B81" s="2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2"/>
    </row>
    <row r="85" spans="1:2" x14ac:dyDescent="0.25">
      <c r="A85" s="3"/>
      <c r="B85" s="2"/>
    </row>
    <row r="86" spans="1:2" x14ac:dyDescent="0.25">
      <c r="A86" s="3"/>
      <c r="B86" s="2"/>
    </row>
    <row r="87" spans="1:2" x14ac:dyDescent="0.25">
      <c r="A87" s="3"/>
      <c r="B87" s="2"/>
    </row>
    <row r="88" spans="1:2" x14ac:dyDescent="0.25">
      <c r="A88" s="3"/>
      <c r="B88" s="2"/>
    </row>
    <row r="89" spans="1:2" x14ac:dyDescent="0.25">
      <c r="A89" s="3"/>
      <c r="B89" s="2"/>
    </row>
    <row r="90" spans="1:2" x14ac:dyDescent="0.25">
      <c r="A90" s="3"/>
      <c r="B90" s="2"/>
    </row>
    <row r="91" spans="1:2" x14ac:dyDescent="0.25">
      <c r="A91" s="3"/>
      <c r="B91" s="2"/>
    </row>
    <row r="92" spans="1:2" x14ac:dyDescent="0.25">
      <c r="A92" s="3"/>
      <c r="B92" s="2"/>
    </row>
    <row r="93" spans="1:2" x14ac:dyDescent="0.25">
      <c r="A93" s="3"/>
      <c r="B93" s="2"/>
    </row>
    <row r="94" spans="1:2" x14ac:dyDescent="0.25">
      <c r="A94" s="3"/>
      <c r="B94" s="2"/>
    </row>
    <row r="95" spans="1:2" x14ac:dyDescent="0.25">
      <c r="A95" s="3"/>
      <c r="B95" s="2"/>
    </row>
    <row r="96" spans="1:2" x14ac:dyDescent="0.25">
      <c r="A96" s="3"/>
      <c r="B96" s="2"/>
    </row>
    <row r="97" spans="1:2" x14ac:dyDescent="0.25">
      <c r="A97" s="3"/>
      <c r="B97" s="2"/>
    </row>
    <row r="98" spans="1:2" x14ac:dyDescent="0.25">
      <c r="A98" s="3"/>
      <c r="B98" s="2"/>
    </row>
    <row r="99" spans="1:2" x14ac:dyDescent="0.25">
      <c r="A99" s="3"/>
      <c r="B99" s="2"/>
    </row>
    <row r="100" spans="1:2" x14ac:dyDescent="0.25">
      <c r="A100" s="3"/>
      <c r="B100" s="2"/>
    </row>
    <row r="101" spans="1:2" x14ac:dyDescent="0.25">
      <c r="A101" s="3"/>
      <c r="B101" s="2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2"/>
    </row>
    <row r="106" spans="1:2" x14ac:dyDescent="0.25">
      <c r="A106" s="3"/>
      <c r="B106" s="2"/>
    </row>
    <row r="107" spans="1:2" x14ac:dyDescent="0.25">
      <c r="A107" s="3"/>
      <c r="B107" s="2"/>
    </row>
    <row r="108" spans="1:2" x14ac:dyDescent="0.25">
      <c r="A108" s="3"/>
      <c r="B108" s="2"/>
    </row>
    <row r="109" spans="1:2" x14ac:dyDescent="0.25">
      <c r="A109" s="3"/>
      <c r="B109" s="2"/>
    </row>
    <row r="110" spans="1:2" x14ac:dyDescent="0.25">
      <c r="A110" s="3"/>
      <c r="B110" s="2"/>
    </row>
    <row r="111" spans="1:2" x14ac:dyDescent="0.25">
      <c r="A111" s="3"/>
      <c r="B111" s="2"/>
    </row>
    <row r="112" spans="1:2" x14ac:dyDescent="0.25">
      <c r="A112" s="3"/>
      <c r="B112" s="2"/>
    </row>
    <row r="113" spans="1:2" x14ac:dyDescent="0.25">
      <c r="A113" s="3"/>
      <c r="B113" s="2"/>
    </row>
    <row r="114" spans="1:2" x14ac:dyDescent="0.25">
      <c r="A114" s="3"/>
      <c r="B114" s="2"/>
    </row>
    <row r="115" spans="1:2" x14ac:dyDescent="0.25">
      <c r="A115" s="3"/>
      <c r="B115" s="2"/>
    </row>
    <row r="116" spans="1:2" x14ac:dyDescent="0.25">
      <c r="A116" s="3"/>
      <c r="B116" s="2"/>
    </row>
    <row r="117" spans="1:2" x14ac:dyDescent="0.25">
      <c r="A117" s="3"/>
      <c r="B117" s="2"/>
    </row>
    <row r="118" spans="1:2" x14ac:dyDescent="0.25">
      <c r="A118" s="3"/>
      <c r="B118" s="2"/>
    </row>
    <row r="119" spans="1:2" x14ac:dyDescent="0.25">
      <c r="A119" s="3"/>
      <c r="B119" s="2"/>
    </row>
    <row r="120" spans="1:2" x14ac:dyDescent="0.25">
      <c r="A120" s="3"/>
      <c r="B120" s="2"/>
    </row>
    <row r="121" spans="1:2" x14ac:dyDescent="0.25">
      <c r="A121" s="3"/>
      <c r="B121" s="2"/>
    </row>
    <row r="122" spans="1:2" x14ac:dyDescent="0.25">
      <c r="A122" s="3"/>
      <c r="B122" s="2"/>
    </row>
    <row r="123" spans="1:2" x14ac:dyDescent="0.25">
      <c r="A123" s="3"/>
      <c r="B123" s="2"/>
    </row>
    <row r="124" spans="1:2" x14ac:dyDescent="0.25">
      <c r="A124" s="3"/>
      <c r="B124" s="2"/>
    </row>
    <row r="125" spans="1:2" x14ac:dyDescent="0.25">
      <c r="A125" s="3"/>
      <c r="B125" s="2"/>
    </row>
    <row r="126" spans="1:2" x14ac:dyDescent="0.25">
      <c r="A126" s="3"/>
      <c r="B126" s="2"/>
    </row>
    <row r="127" spans="1:2" x14ac:dyDescent="0.25">
      <c r="A127" s="3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07DB-6936-4D62-AF97-CA51ED78E110}">
  <dimension ref="A1:G187"/>
  <sheetViews>
    <sheetView zoomScaleNormal="100" workbookViewId="0">
      <selection activeCell="B195" sqref="B195"/>
    </sheetView>
  </sheetViews>
  <sheetFormatPr defaultRowHeight="13.2" x14ac:dyDescent="0.25"/>
  <cols>
    <col min="1" max="1" width="10.33203125" bestFit="1" customWidth="1"/>
    <col min="2" max="2" width="15" bestFit="1" customWidth="1"/>
    <col min="3" max="7" width="13.21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32874</v>
      </c>
      <c r="B2" t="s">
        <v>25</v>
      </c>
      <c r="C2">
        <v>41</v>
      </c>
      <c r="D2">
        <v>114</v>
      </c>
      <c r="E2">
        <v>191</v>
      </c>
      <c r="F2">
        <v>270</v>
      </c>
      <c r="G2">
        <v>380</v>
      </c>
    </row>
    <row r="3" spans="1:7" x14ac:dyDescent="0.25">
      <c r="A3" s="1">
        <v>32905</v>
      </c>
      <c r="B3" t="s">
        <v>25</v>
      </c>
      <c r="C3">
        <v>43</v>
      </c>
      <c r="D3">
        <v>132</v>
      </c>
      <c r="E3">
        <v>193</v>
      </c>
      <c r="F3">
        <v>255</v>
      </c>
      <c r="G3">
        <v>345</v>
      </c>
    </row>
    <row r="4" spans="1:7" x14ac:dyDescent="0.25">
      <c r="A4" s="1">
        <v>32933</v>
      </c>
      <c r="B4" t="s">
        <v>25</v>
      </c>
      <c r="C4">
        <v>33</v>
      </c>
      <c r="D4">
        <v>110</v>
      </c>
      <c r="E4">
        <v>169</v>
      </c>
      <c r="F4">
        <v>230</v>
      </c>
      <c r="G4">
        <v>315</v>
      </c>
    </row>
    <row r="5" spans="1:7" x14ac:dyDescent="0.25">
      <c r="A5" s="1">
        <v>32964</v>
      </c>
      <c r="B5" t="s">
        <v>25</v>
      </c>
      <c r="C5">
        <v>41</v>
      </c>
      <c r="D5">
        <v>98</v>
      </c>
      <c r="E5">
        <v>150</v>
      </c>
      <c r="F5">
        <v>205</v>
      </c>
      <c r="G5">
        <v>285</v>
      </c>
    </row>
    <row r="6" spans="1:7" x14ac:dyDescent="0.25">
      <c r="A6" s="1">
        <v>32994</v>
      </c>
      <c r="B6" t="s">
        <v>26</v>
      </c>
      <c r="C6">
        <v>42</v>
      </c>
      <c r="D6">
        <v>77</v>
      </c>
      <c r="E6">
        <v>101</v>
      </c>
      <c r="F6">
        <v>125</v>
      </c>
      <c r="G6">
        <v>160</v>
      </c>
    </row>
    <row r="7" spans="1:7" x14ac:dyDescent="0.25">
      <c r="A7" s="1">
        <v>33025</v>
      </c>
      <c r="B7" t="s">
        <v>26</v>
      </c>
      <c r="C7">
        <v>89</v>
      </c>
      <c r="D7">
        <v>124</v>
      </c>
      <c r="E7">
        <v>148</v>
      </c>
      <c r="F7">
        <v>172</v>
      </c>
      <c r="G7">
        <v>205</v>
      </c>
    </row>
    <row r="8" spans="1:7" x14ac:dyDescent="0.25">
      <c r="A8" s="1">
        <v>33239</v>
      </c>
      <c r="B8" t="s">
        <v>25</v>
      </c>
      <c r="C8">
        <v>81</v>
      </c>
      <c r="D8">
        <v>176</v>
      </c>
      <c r="E8">
        <v>240</v>
      </c>
      <c r="F8">
        <v>305</v>
      </c>
      <c r="G8">
        <v>400</v>
      </c>
    </row>
    <row r="9" spans="1:7" x14ac:dyDescent="0.25">
      <c r="A9" s="1">
        <v>33270</v>
      </c>
      <c r="B9" t="s">
        <v>25</v>
      </c>
      <c r="C9">
        <v>32</v>
      </c>
      <c r="D9">
        <v>116</v>
      </c>
      <c r="E9">
        <v>174</v>
      </c>
      <c r="F9">
        <v>230</v>
      </c>
      <c r="G9">
        <v>315</v>
      </c>
    </row>
    <row r="10" spans="1:7" x14ac:dyDescent="0.25">
      <c r="A10" s="1">
        <v>33298</v>
      </c>
      <c r="B10" t="s">
        <v>25</v>
      </c>
      <c r="C10">
        <v>58</v>
      </c>
      <c r="D10">
        <v>125</v>
      </c>
      <c r="E10">
        <v>170</v>
      </c>
      <c r="F10">
        <v>215</v>
      </c>
      <c r="G10">
        <v>280</v>
      </c>
    </row>
    <row r="11" spans="1:7" x14ac:dyDescent="0.25">
      <c r="A11" s="1">
        <v>33329</v>
      </c>
      <c r="B11" t="s">
        <v>25</v>
      </c>
      <c r="C11">
        <v>117</v>
      </c>
      <c r="D11">
        <v>178</v>
      </c>
      <c r="E11">
        <v>220</v>
      </c>
      <c r="F11">
        <v>260</v>
      </c>
      <c r="G11">
        <v>325</v>
      </c>
    </row>
    <row r="12" spans="1:7" x14ac:dyDescent="0.25">
      <c r="A12" s="1">
        <v>33359</v>
      </c>
      <c r="B12" t="s">
        <v>26</v>
      </c>
      <c r="C12">
        <v>87</v>
      </c>
      <c r="D12">
        <v>144</v>
      </c>
      <c r="E12">
        <v>183</v>
      </c>
      <c r="F12">
        <v>220</v>
      </c>
      <c r="G12">
        <v>280</v>
      </c>
    </row>
    <row r="13" spans="1:7" x14ac:dyDescent="0.25">
      <c r="A13" s="1">
        <v>33390</v>
      </c>
      <c r="B13" t="s">
        <v>26</v>
      </c>
      <c r="C13">
        <v>57</v>
      </c>
      <c r="D13">
        <v>103</v>
      </c>
      <c r="E13">
        <v>135</v>
      </c>
      <c r="F13">
        <v>167</v>
      </c>
      <c r="G13">
        <v>215</v>
      </c>
    </row>
    <row r="14" spans="1:7" x14ac:dyDescent="0.25">
      <c r="A14" s="1">
        <v>33390</v>
      </c>
      <c r="B14" t="s">
        <v>26</v>
      </c>
      <c r="C14">
        <v>57</v>
      </c>
      <c r="D14">
        <v>103</v>
      </c>
      <c r="E14">
        <v>135</v>
      </c>
      <c r="F14">
        <v>167</v>
      </c>
      <c r="G14">
        <v>215</v>
      </c>
    </row>
    <row r="15" spans="1:7" x14ac:dyDescent="0.25">
      <c r="A15" s="1">
        <v>33390</v>
      </c>
      <c r="B15" t="s">
        <v>26</v>
      </c>
      <c r="C15">
        <v>57</v>
      </c>
      <c r="D15">
        <v>103</v>
      </c>
      <c r="E15">
        <v>135</v>
      </c>
      <c r="F15">
        <v>167</v>
      </c>
      <c r="G15">
        <v>215</v>
      </c>
    </row>
    <row r="16" spans="1:7" x14ac:dyDescent="0.25">
      <c r="A16" s="1">
        <v>33390</v>
      </c>
      <c r="B16" t="s">
        <v>26</v>
      </c>
      <c r="C16">
        <v>57</v>
      </c>
      <c r="D16">
        <v>103</v>
      </c>
      <c r="E16">
        <v>135</v>
      </c>
      <c r="F16">
        <v>167</v>
      </c>
      <c r="G16">
        <v>215</v>
      </c>
    </row>
    <row r="17" spans="1:7" x14ac:dyDescent="0.25">
      <c r="A17" s="1">
        <v>33390</v>
      </c>
      <c r="B17" t="s">
        <v>26</v>
      </c>
      <c r="C17">
        <v>57</v>
      </c>
      <c r="D17">
        <v>103</v>
      </c>
      <c r="E17">
        <v>135</v>
      </c>
      <c r="F17">
        <v>167</v>
      </c>
      <c r="G17">
        <v>215</v>
      </c>
    </row>
    <row r="18" spans="1:7" x14ac:dyDescent="0.25">
      <c r="A18" s="1">
        <v>33390</v>
      </c>
      <c r="B18" t="s">
        <v>26</v>
      </c>
      <c r="C18">
        <v>57</v>
      </c>
      <c r="D18">
        <v>103</v>
      </c>
      <c r="E18">
        <v>135</v>
      </c>
      <c r="F18">
        <v>167</v>
      </c>
      <c r="G18">
        <v>215</v>
      </c>
    </row>
    <row r="19" spans="1:7" x14ac:dyDescent="0.25">
      <c r="A19" s="1">
        <v>33390</v>
      </c>
      <c r="B19" t="s">
        <v>26</v>
      </c>
      <c r="C19">
        <v>57</v>
      </c>
      <c r="D19">
        <v>103</v>
      </c>
      <c r="E19">
        <v>135</v>
      </c>
      <c r="F19">
        <v>167</v>
      </c>
      <c r="G19">
        <v>215</v>
      </c>
    </row>
    <row r="20" spans="1:7" x14ac:dyDescent="0.25">
      <c r="A20" s="1">
        <v>33970</v>
      </c>
      <c r="B20" t="s">
        <v>25</v>
      </c>
      <c r="C20">
        <v>225</v>
      </c>
      <c r="D20">
        <v>325</v>
      </c>
      <c r="E20">
        <v>390</v>
      </c>
      <c r="F20">
        <v>455</v>
      </c>
      <c r="G20">
        <v>555</v>
      </c>
    </row>
    <row r="21" spans="1:7" x14ac:dyDescent="0.25">
      <c r="A21" s="1">
        <v>34001</v>
      </c>
      <c r="B21" t="s">
        <v>25</v>
      </c>
      <c r="C21">
        <v>285</v>
      </c>
      <c r="D21">
        <v>365</v>
      </c>
      <c r="E21">
        <v>425</v>
      </c>
      <c r="F21">
        <v>485</v>
      </c>
      <c r="G21">
        <v>565</v>
      </c>
    </row>
    <row r="22" spans="1:7" x14ac:dyDescent="0.25">
      <c r="A22" s="1">
        <v>34029</v>
      </c>
      <c r="B22" t="s">
        <v>25</v>
      </c>
      <c r="C22">
        <v>320</v>
      </c>
      <c r="D22">
        <v>385</v>
      </c>
      <c r="E22">
        <v>430</v>
      </c>
      <c r="F22">
        <v>475</v>
      </c>
      <c r="G22">
        <v>540</v>
      </c>
    </row>
    <row r="23" spans="1:7" x14ac:dyDescent="0.25">
      <c r="A23" s="1">
        <v>34060</v>
      </c>
      <c r="B23" t="s">
        <v>25</v>
      </c>
      <c r="C23">
        <v>360</v>
      </c>
      <c r="D23">
        <v>425</v>
      </c>
      <c r="E23">
        <v>465</v>
      </c>
      <c r="F23">
        <v>505</v>
      </c>
      <c r="G23">
        <v>570</v>
      </c>
    </row>
    <row r="24" spans="1:7" x14ac:dyDescent="0.25">
      <c r="A24" s="1">
        <v>34090</v>
      </c>
      <c r="B24" t="s">
        <v>26</v>
      </c>
      <c r="C24">
        <v>240</v>
      </c>
      <c r="D24">
        <v>295</v>
      </c>
      <c r="E24">
        <v>335</v>
      </c>
      <c r="F24">
        <v>375</v>
      </c>
      <c r="G24">
        <v>430</v>
      </c>
    </row>
    <row r="25" spans="1:7" x14ac:dyDescent="0.25">
      <c r="A25" s="1">
        <v>34121</v>
      </c>
      <c r="B25" t="s">
        <v>26</v>
      </c>
      <c r="C25">
        <v>255</v>
      </c>
      <c r="D25">
        <v>305</v>
      </c>
      <c r="E25">
        <v>335</v>
      </c>
      <c r="F25">
        <v>365</v>
      </c>
      <c r="G25">
        <v>415</v>
      </c>
    </row>
    <row r="26" spans="1:7" x14ac:dyDescent="0.25">
      <c r="A26" s="1">
        <v>34335</v>
      </c>
      <c r="B26" t="s">
        <v>25</v>
      </c>
      <c r="C26">
        <v>106</v>
      </c>
      <c r="D26">
        <v>200</v>
      </c>
      <c r="E26">
        <v>265</v>
      </c>
      <c r="F26">
        <v>330</v>
      </c>
      <c r="G26">
        <v>425</v>
      </c>
    </row>
    <row r="27" spans="1:7" x14ac:dyDescent="0.25">
      <c r="A27" s="1">
        <v>34366</v>
      </c>
      <c r="B27" t="s">
        <v>25</v>
      </c>
      <c r="C27">
        <v>108</v>
      </c>
      <c r="D27">
        <v>192</v>
      </c>
      <c r="E27">
        <v>250</v>
      </c>
      <c r="F27">
        <v>310</v>
      </c>
      <c r="G27">
        <v>390</v>
      </c>
    </row>
    <row r="28" spans="1:7" x14ac:dyDescent="0.25">
      <c r="A28" s="1">
        <v>34394</v>
      </c>
      <c r="B28" t="s">
        <v>25</v>
      </c>
      <c r="C28">
        <v>148</v>
      </c>
      <c r="D28">
        <v>215</v>
      </c>
      <c r="E28">
        <v>260</v>
      </c>
      <c r="F28">
        <v>305</v>
      </c>
      <c r="G28">
        <v>370</v>
      </c>
    </row>
    <row r="29" spans="1:7" x14ac:dyDescent="0.25">
      <c r="A29" s="1">
        <v>34425</v>
      </c>
      <c r="B29" t="s">
        <v>25</v>
      </c>
      <c r="C29">
        <v>97</v>
      </c>
      <c r="D29">
        <v>158</v>
      </c>
      <c r="E29">
        <v>200</v>
      </c>
      <c r="F29">
        <v>240</v>
      </c>
      <c r="G29">
        <v>305</v>
      </c>
    </row>
    <row r="30" spans="1:7" x14ac:dyDescent="0.25">
      <c r="A30" s="1">
        <v>34455</v>
      </c>
      <c r="B30" t="s">
        <v>26</v>
      </c>
      <c r="C30">
        <v>39</v>
      </c>
      <c r="D30">
        <v>96</v>
      </c>
      <c r="E30">
        <v>135</v>
      </c>
      <c r="F30">
        <v>174</v>
      </c>
      <c r="G30">
        <v>230</v>
      </c>
    </row>
    <row r="31" spans="1:7" x14ac:dyDescent="0.25">
      <c r="A31" s="1">
        <v>34486</v>
      </c>
      <c r="B31" t="s">
        <v>26</v>
      </c>
      <c r="C31">
        <v>57</v>
      </c>
      <c r="D31">
        <v>103</v>
      </c>
      <c r="E31">
        <v>135</v>
      </c>
      <c r="F31">
        <v>167</v>
      </c>
      <c r="G31">
        <v>215</v>
      </c>
    </row>
    <row r="32" spans="1:7" x14ac:dyDescent="0.25">
      <c r="A32" s="1">
        <v>34700</v>
      </c>
      <c r="B32" t="s">
        <v>25</v>
      </c>
      <c r="C32">
        <v>191</v>
      </c>
      <c r="D32">
        <v>285</v>
      </c>
      <c r="E32">
        <v>350</v>
      </c>
      <c r="F32">
        <v>415</v>
      </c>
      <c r="G32">
        <v>510</v>
      </c>
    </row>
    <row r="33" spans="1:7" x14ac:dyDescent="0.25">
      <c r="A33" s="1">
        <v>34731</v>
      </c>
      <c r="B33" t="s">
        <v>25</v>
      </c>
      <c r="C33">
        <v>210</v>
      </c>
      <c r="D33">
        <v>290</v>
      </c>
      <c r="E33">
        <v>350</v>
      </c>
      <c r="F33">
        <v>410</v>
      </c>
      <c r="G33">
        <v>490</v>
      </c>
    </row>
    <row r="34" spans="1:7" x14ac:dyDescent="0.25">
      <c r="A34" s="1">
        <v>34759</v>
      </c>
      <c r="B34" t="s">
        <v>25</v>
      </c>
      <c r="C34">
        <v>196</v>
      </c>
      <c r="D34">
        <v>270</v>
      </c>
      <c r="E34">
        <v>315</v>
      </c>
      <c r="F34">
        <v>360</v>
      </c>
      <c r="G34">
        <v>440</v>
      </c>
    </row>
    <row r="35" spans="1:7" x14ac:dyDescent="0.25">
      <c r="A35" s="1">
        <v>34790</v>
      </c>
      <c r="B35" t="s">
        <v>25</v>
      </c>
      <c r="C35">
        <v>245</v>
      </c>
      <c r="D35">
        <v>310</v>
      </c>
      <c r="E35">
        <v>350</v>
      </c>
      <c r="F35">
        <v>390</v>
      </c>
      <c r="G35">
        <v>455</v>
      </c>
    </row>
    <row r="36" spans="1:7" x14ac:dyDescent="0.25">
      <c r="A36" s="1">
        <v>34820</v>
      </c>
      <c r="B36" t="s">
        <v>26</v>
      </c>
      <c r="C36">
        <v>215</v>
      </c>
      <c r="D36">
        <v>270</v>
      </c>
      <c r="E36">
        <v>310</v>
      </c>
      <c r="F36">
        <v>350</v>
      </c>
      <c r="G36">
        <v>405</v>
      </c>
    </row>
    <row r="37" spans="1:7" x14ac:dyDescent="0.25">
      <c r="A37" s="1">
        <v>34851</v>
      </c>
      <c r="B37" t="s">
        <v>26</v>
      </c>
      <c r="C37">
        <v>230</v>
      </c>
      <c r="D37">
        <v>280</v>
      </c>
      <c r="E37">
        <v>310</v>
      </c>
      <c r="F37">
        <v>340</v>
      </c>
      <c r="G37">
        <v>390</v>
      </c>
    </row>
    <row r="38" spans="1:7" x14ac:dyDescent="0.25">
      <c r="A38" s="1">
        <v>35065</v>
      </c>
      <c r="B38" t="s">
        <v>25</v>
      </c>
      <c r="C38">
        <v>111</v>
      </c>
      <c r="D38">
        <v>205</v>
      </c>
      <c r="E38">
        <v>270</v>
      </c>
      <c r="F38">
        <v>335</v>
      </c>
      <c r="G38">
        <v>430</v>
      </c>
    </row>
    <row r="39" spans="1:7" x14ac:dyDescent="0.25">
      <c r="A39" s="1">
        <v>35096</v>
      </c>
      <c r="B39" t="s">
        <v>25</v>
      </c>
      <c r="C39">
        <v>278</v>
      </c>
      <c r="D39">
        <v>362</v>
      </c>
      <c r="E39">
        <v>420</v>
      </c>
      <c r="F39">
        <v>478</v>
      </c>
      <c r="G39">
        <v>562</v>
      </c>
    </row>
    <row r="40" spans="1:7" x14ac:dyDescent="0.25">
      <c r="A40" s="1">
        <v>35125</v>
      </c>
      <c r="B40" t="s">
        <v>25</v>
      </c>
      <c r="C40">
        <v>288</v>
      </c>
      <c r="D40">
        <v>355</v>
      </c>
      <c r="E40">
        <v>400</v>
      </c>
      <c r="F40">
        <v>445</v>
      </c>
      <c r="G40">
        <v>512</v>
      </c>
    </row>
    <row r="41" spans="1:7" x14ac:dyDescent="0.25">
      <c r="A41" s="1">
        <v>35156</v>
      </c>
      <c r="B41" t="s">
        <v>25</v>
      </c>
      <c r="C41">
        <v>272</v>
      </c>
      <c r="D41">
        <v>333</v>
      </c>
      <c r="E41">
        <v>375</v>
      </c>
      <c r="F41">
        <v>417</v>
      </c>
      <c r="G41">
        <v>478</v>
      </c>
    </row>
    <row r="42" spans="1:7" x14ac:dyDescent="0.25">
      <c r="A42" s="1">
        <v>35186</v>
      </c>
      <c r="B42" t="s">
        <v>26</v>
      </c>
      <c r="C42">
        <v>184</v>
      </c>
      <c r="D42">
        <v>241</v>
      </c>
      <c r="E42">
        <v>280</v>
      </c>
      <c r="F42">
        <v>319</v>
      </c>
      <c r="G42">
        <v>376</v>
      </c>
    </row>
    <row r="43" spans="1:7" x14ac:dyDescent="0.25">
      <c r="A43" s="1">
        <v>35217</v>
      </c>
      <c r="B43" t="s">
        <v>26</v>
      </c>
      <c r="C43">
        <v>227</v>
      </c>
      <c r="D43">
        <v>273</v>
      </c>
      <c r="E43">
        <v>305</v>
      </c>
      <c r="F43">
        <v>337</v>
      </c>
      <c r="G43">
        <v>383</v>
      </c>
    </row>
    <row r="44" spans="1:7" x14ac:dyDescent="0.25">
      <c r="A44" s="1">
        <v>35431</v>
      </c>
      <c r="B44" t="s">
        <v>25</v>
      </c>
      <c r="C44">
        <v>351</v>
      </c>
      <c r="D44">
        <v>446</v>
      </c>
      <c r="E44">
        <v>510</v>
      </c>
      <c r="F44">
        <v>574</v>
      </c>
      <c r="G44">
        <v>669</v>
      </c>
    </row>
    <row r="45" spans="1:7" x14ac:dyDescent="0.25">
      <c r="A45" s="1">
        <v>35462</v>
      </c>
      <c r="B45" t="s">
        <v>25</v>
      </c>
      <c r="C45">
        <v>368</v>
      </c>
      <c r="D45">
        <v>452</v>
      </c>
      <c r="E45">
        <v>510</v>
      </c>
      <c r="F45">
        <v>568</v>
      </c>
      <c r="G45">
        <v>652</v>
      </c>
    </row>
    <row r="46" spans="1:7" x14ac:dyDescent="0.25">
      <c r="A46" s="1">
        <v>35490</v>
      </c>
      <c r="B46" t="s">
        <v>25</v>
      </c>
      <c r="C46">
        <v>358</v>
      </c>
      <c r="D46">
        <v>425</v>
      </c>
      <c r="E46">
        <v>470</v>
      </c>
      <c r="F46">
        <v>515</v>
      </c>
      <c r="G46">
        <v>582</v>
      </c>
    </row>
    <row r="47" spans="1:7" x14ac:dyDescent="0.25">
      <c r="A47" s="1">
        <v>35521</v>
      </c>
      <c r="B47" t="s">
        <v>25</v>
      </c>
      <c r="C47">
        <v>287</v>
      </c>
      <c r="D47">
        <v>348</v>
      </c>
      <c r="E47">
        <v>390</v>
      </c>
      <c r="F47">
        <v>432</v>
      </c>
      <c r="G47">
        <v>493</v>
      </c>
    </row>
    <row r="48" spans="1:7" x14ac:dyDescent="0.25">
      <c r="A48" s="1">
        <v>35551</v>
      </c>
      <c r="B48" t="s">
        <v>26</v>
      </c>
      <c r="C48">
        <v>204</v>
      </c>
      <c r="D48">
        <v>261</v>
      </c>
      <c r="E48">
        <v>300</v>
      </c>
      <c r="F48">
        <v>339</v>
      </c>
      <c r="G48">
        <v>396</v>
      </c>
    </row>
    <row r="49" spans="1:7" x14ac:dyDescent="0.25">
      <c r="A49" s="1">
        <v>35582</v>
      </c>
      <c r="B49" t="s">
        <v>26</v>
      </c>
      <c r="C49">
        <v>212</v>
      </c>
      <c r="D49">
        <v>258</v>
      </c>
      <c r="E49">
        <v>290</v>
      </c>
      <c r="F49">
        <v>322</v>
      </c>
      <c r="G49">
        <v>368</v>
      </c>
    </row>
    <row r="50" spans="1:7" x14ac:dyDescent="0.25">
      <c r="A50" s="1">
        <v>35796</v>
      </c>
      <c r="B50" t="s">
        <v>25</v>
      </c>
      <c r="C50">
        <v>116</v>
      </c>
      <c r="D50">
        <v>211</v>
      </c>
      <c r="E50">
        <v>275</v>
      </c>
      <c r="F50">
        <v>339</v>
      </c>
      <c r="G50">
        <v>434</v>
      </c>
    </row>
    <row r="51" spans="1:7" x14ac:dyDescent="0.25">
      <c r="A51" s="1">
        <v>35827</v>
      </c>
      <c r="B51" t="s">
        <v>25</v>
      </c>
      <c r="C51">
        <v>249</v>
      </c>
      <c r="D51">
        <v>333</v>
      </c>
      <c r="E51">
        <v>391</v>
      </c>
      <c r="F51">
        <v>449</v>
      </c>
      <c r="G51">
        <v>533</v>
      </c>
    </row>
    <row r="52" spans="1:7" x14ac:dyDescent="0.25">
      <c r="A52" s="1">
        <v>35855</v>
      </c>
      <c r="B52" t="s">
        <v>25</v>
      </c>
      <c r="C52">
        <v>398</v>
      </c>
      <c r="D52">
        <v>465</v>
      </c>
      <c r="E52">
        <v>510</v>
      </c>
      <c r="F52">
        <v>555</v>
      </c>
      <c r="G52">
        <v>622</v>
      </c>
    </row>
    <row r="53" spans="1:7" x14ac:dyDescent="0.25">
      <c r="A53" s="1">
        <v>35886</v>
      </c>
      <c r="B53" t="s">
        <v>25</v>
      </c>
      <c r="C53">
        <v>347</v>
      </c>
      <c r="D53">
        <v>408</v>
      </c>
      <c r="E53">
        <v>450</v>
      </c>
      <c r="F53">
        <v>492</v>
      </c>
      <c r="G53">
        <v>553</v>
      </c>
    </row>
    <row r="54" spans="1:7" x14ac:dyDescent="0.25">
      <c r="A54" s="1">
        <v>35916</v>
      </c>
      <c r="B54" t="s">
        <v>26</v>
      </c>
      <c r="C54">
        <v>239</v>
      </c>
      <c r="D54">
        <v>296</v>
      </c>
      <c r="E54">
        <v>335</v>
      </c>
      <c r="F54">
        <v>374</v>
      </c>
      <c r="G54">
        <v>431</v>
      </c>
    </row>
    <row r="55" spans="1:7" x14ac:dyDescent="0.25">
      <c r="A55" s="1">
        <v>35947</v>
      </c>
      <c r="B55" t="s">
        <v>26</v>
      </c>
      <c r="C55">
        <v>342</v>
      </c>
      <c r="D55">
        <v>388</v>
      </c>
      <c r="E55">
        <v>420</v>
      </c>
      <c r="F55">
        <v>452</v>
      </c>
      <c r="G55">
        <v>498</v>
      </c>
    </row>
    <row r="56" spans="1:7" x14ac:dyDescent="0.25">
      <c r="A56" s="1">
        <v>36161</v>
      </c>
      <c r="B56" t="s">
        <v>25</v>
      </c>
      <c r="C56">
        <v>301</v>
      </c>
      <c r="D56">
        <v>396</v>
      </c>
      <c r="E56">
        <v>460</v>
      </c>
      <c r="F56">
        <v>524</v>
      </c>
      <c r="G56">
        <v>619</v>
      </c>
    </row>
    <row r="57" spans="1:7" x14ac:dyDescent="0.25">
      <c r="A57" s="1">
        <v>36192</v>
      </c>
      <c r="B57" t="s">
        <v>25</v>
      </c>
      <c r="C57">
        <v>368</v>
      </c>
      <c r="D57">
        <v>452</v>
      </c>
      <c r="E57">
        <v>510</v>
      </c>
      <c r="F57">
        <v>568</v>
      </c>
      <c r="G57">
        <v>652</v>
      </c>
    </row>
    <row r="58" spans="1:7" x14ac:dyDescent="0.25">
      <c r="A58" s="1">
        <v>36220</v>
      </c>
      <c r="B58" t="s">
        <v>25</v>
      </c>
      <c r="C58">
        <v>553</v>
      </c>
      <c r="D58">
        <v>620</v>
      </c>
      <c r="E58">
        <v>665</v>
      </c>
      <c r="F58">
        <v>710</v>
      </c>
      <c r="G58">
        <v>777</v>
      </c>
    </row>
    <row r="59" spans="1:7" x14ac:dyDescent="0.25">
      <c r="A59" s="1">
        <v>36251</v>
      </c>
      <c r="B59" t="s">
        <v>25</v>
      </c>
      <c r="C59">
        <v>637</v>
      </c>
      <c r="D59">
        <v>698</v>
      </c>
      <c r="E59">
        <v>740</v>
      </c>
      <c r="F59">
        <v>782</v>
      </c>
      <c r="G59">
        <v>843</v>
      </c>
    </row>
    <row r="60" spans="1:7" x14ac:dyDescent="0.25">
      <c r="A60" s="1">
        <v>36281</v>
      </c>
      <c r="B60" t="s">
        <v>26</v>
      </c>
      <c r="C60">
        <v>419</v>
      </c>
      <c r="D60">
        <v>476</v>
      </c>
      <c r="E60">
        <v>515</v>
      </c>
      <c r="F60">
        <v>554</v>
      </c>
      <c r="G60">
        <v>611</v>
      </c>
    </row>
    <row r="61" spans="1:7" x14ac:dyDescent="0.25">
      <c r="A61" s="1">
        <v>36312</v>
      </c>
      <c r="B61" t="s">
        <v>26</v>
      </c>
      <c r="C61">
        <v>407</v>
      </c>
      <c r="D61">
        <v>453</v>
      </c>
      <c r="E61">
        <v>485</v>
      </c>
      <c r="F61">
        <v>517</v>
      </c>
      <c r="G61">
        <v>563</v>
      </c>
    </row>
    <row r="62" spans="1:7" x14ac:dyDescent="0.25">
      <c r="A62" s="1">
        <v>36526</v>
      </c>
      <c r="B62" t="s">
        <v>25</v>
      </c>
      <c r="C62">
        <v>76</v>
      </c>
      <c r="D62">
        <v>171</v>
      </c>
      <c r="E62">
        <v>235</v>
      </c>
      <c r="F62">
        <v>299</v>
      </c>
      <c r="G62">
        <v>394</v>
      </c>
    </row>
    <row r="63" spans="1:7" x14ac:dyDescent="0.25">
      <c r="A63" s="1">
        <v>36557</v>
      </c>
      <c r="B63" t="s">
        <v>25</v>
      </c>
      <c r="C63">
        <v>248</v>
      </c>
      <c r="D63">
        <v>332</v>
      </c>
      <c r="E63">
        <v>390</v>
      </c>
      <c r="F63">
        <v>448</v>
      </c>
      <c r="G63">
        <v>532</v>
      </c>
    </row>
    <row r="64" spans="1:7" x14ac:dyDescent="0.25">
      <c r="A64" s="1">
        <v>36586</v>
      </c>
      <c r="B64" t="s">
        <v>25</v>
      </c>
      <c r="C64">
        <v>338</v>
      </c>
      <c r="D64">
        <v>405</v>
      </c>
      <c r="E64">
        <v>450</v>
      </c>
      <c r="F64">
        <v>495</v>
      </c>
      <c r="G64">
        <v>562</v>
      </c>
    </row>
    <row r="65" spans="1:7" x14ac:dyDescent="0.25">
      <c r="A65" s="1">
        <v>36617</v>
      </c>
      <c r="B65" t="s">
        <v>25</v>
      </c>
      <c r="C65">
        <v>262</v>
      </c>
      <c r="D65">
        <v>323</v>
      </c>
      <c r="E65">
        <v>365</v>
      </c>
      <c r="F65">
        <v>407</v>
      </c>
      <c r="G65">
        <v>468</v>
      </c>
    </row>
    <row r="66" spans="1:7" x14ac:dyDescent="0.25">
      <c r="A66" s="1">
        <v>36647</v>
      </c>
      <c r="B66" t="s">
        <v>26</v>
      </c>
      <c r="C66">
        <v>94</v>
      </c>
      <c r="D66">
        <v>151</v>
      </c>
      <c r="E66">
        <v>190</v>
      </c>
      <c r="F66">
        <v>229</v>
      </c>
      <c r="G66">
        <v>286</v>
      </c>
    </row>
    <row r="67" spans="1:7" x14ac:dyDescent="0.25">
      <c r="A67" s="1">
        <v>36678</v>
      </c>
      <c r="B67" t="s">
        <v>26</v>
      </c>
      <c r="C67">
        <v>162</v>
      </c>
      <c r="D67">
        <v>208</v>
      </c>
      <c r="E67">
        <v>240</v>
      </c>
      <c r="F67">
        <v>272</v>
      </c>
      <c r="G67">
        <v>318</v>
      </c>
    </row>
    <row r="68" spans="1:7" x14ac:dyDescent="0.25">
      <c r="A68" s="1">
        <v>36892</v>
      </c>
      <c r="B68" t="s">
        <v>25</v>
      </c>
      <c r="C68">
        <v>116</v>
      </c>
      <c r="D68">
        <v>211</v>
      </c>
      <c r="E68">
        <v>275</v>
      </c>
      <c r="F68">
        <v>339</v>
      </c>
      <c r="G68">
        <v>434</v>
      </c>
    </row>
    <row r="69" spans="1:7" x14ac:dyDescent="0.25">
      <c r="A69" s="1">
        <v>36923</v>
      </c>
      <c r="B69" t="s">
        <v>25</v>
      </c>
      <c r="C69">
        <v>93</v>
      </c>
      <c r="D69">
        <v>177</v>
      </c>
      <c r="E69">
        <v>235</v>
      </c>
      <c r="F69">
        <v>293</v>
      </c>
      <c r="G69">
        <v>377</v>
      </c>
    </row>
    <row r="70" spans="1:7" x14ac:dyDescent="0.25">
      <c r="A70" s="1">
        <v>36951</v>
      </c>
      <c r="B70" t="s">
        <v>25</v>
      </c>
      <c r="C70">
        <v>93</v>
      </c>
      <c r="D70">
        <v>160</v>
      </c>
      <c r="E70">
        <v>205</v>
      </c>
      <c r="F70">
        <v>250</v>
      </c>
      <c r="G70">
        <v>317</v>
      </c>
    </row>
    <row r="71" spans="1:7" x14ac:dyDescent="0.25">
      <c r="A71" s="1">
        <v>36982</v>
      </c>
      <c r="B71" t="s">
        <v>25</v>
      </c>
      <c r="C71">
        <v>47</v>
      </c>
      <c r="D71">
        <v>108</v>
      </c>
      <c r="E71">
        <v>150</v>
      </c>
      <c r="F71">
        <v>192</v>
      </c>
      <c r="G71">
        <v>253</v>
      </c>
    </row>
    <row r="72" spans="1:7" x14ac:dyDescent="0.25">
      <c r="A72" s="1">
        <v>37012</v>
      </c>
      <c r="B72" t="s">
        <v>26</v>
      </c>
      <c r="C72">
        <v>12</v>
      </c>
      <c r="D72">
        <v>69</v>
      </c>
      <c r="E72">
        <v>108</v>
      </c>
      <c r="F72">
        <v>147</v>
      </c>
      <c r="G72">
        <v>204</v>
      </c>
    </row>
    <row r="73" spans="1:7" x14ac:dyDescent="0.25">
      <c r="A73" s="1">
        <v>37043</v>
      </c>
      <c r="B73" t="s">
        <v>26</v>
      </c>
      <c r="C73">
        <v>32</v>
      </c>
      <c r="D73">
        <v>78</v>
      </c>
      <c r="E73">
        <v>110</v>
      </c>
      <c r="F73">
        <v>142</v>
      </c>
      <c r="G73">
        <v>188</v>
      </c>
    </row>
    <row r="74" spans="1:7" x14ac:dyDescent="0.25">
      <c r="A74" s="1">
        <v>37257</v>
      </c>
      <c r="B74" t="s">
        <v>25</v>
      </c>
      <c r="C74">
        <v>281</v>
      </c>
      <c r="D74">
        <v>376</v>
      </c>
      <c r="E74">
        <v>440</v>
      </c>
      <c r="F74">
        <v>504</v>
      </c>
      <c r="G74">
        <v>599</v>
      </c>
    </row>
    <row r="75" spans="1:7" x14ac:dyDescent="0.25">
      <c r="A75" s="1">
        <v>37288</v>
      </c>
      <c r="B75" t="s">
        <v>25</v>
      </c>
      <c r="C75">
        <v>233</v>
      </c>
      <c r="D75">
        <v>317</v>
      </c>
      <c r="E75">
        <v>375</v>
      </c>
      <c r="F75">
        <v>433</v>
      </c>
      <c r="G75">
        <v>517</v>
      </c>
    </row>
    <row r="76" spans="1:7" x14ac:dyDescent="0.25">
      <c r="A76" s="1">
        <v>37316</v>
      </c>
      <c r="B76" t="s">
        <v>25</v>
      </c>
      <c r="C76">
        <v>233</v>
      </c>
      <c r="D76">
        <v>300</v>
      </c>
      <c r="E76">
        <v>345</v>
      </c>
      <c r="F76">
        <v>390</v>
      </c>
      <c r="G76">
        <v>457</v>
      </c>
    </row>
    <row r="77" spans="1:7" x14ac:dyDescent="0.25">
      <c r="A77" s="1">
        <v>37347</v>
      </c>
      <c r="B77" t="s">
        <v>25</v>
      </c>
      <c r="C77">
        <v>205</v>
      </c>
      <c r="D77">
        <v>266</v>
      </c>
      <c r="E77">
        <v>308</v>
      </c>
      <c r="F77">
        <v>350</v>
      </c>
      <c r="G77">
        <v>411</v>
      </c>
    </row>
    <row r="78" spans="1:7" x14ac:dyDescent="0.25">
      <c r="A78" s="1">
        <v>37377</v>
      </c>
      <c r="B78" t="s">
        <v>26</v>
      </c>
      <c r="C78">
        <v>94</v>
      </c>
      <c r="D78">
        <v>151</v>
      </c>
      <c r="E78">
        <v>190</v>
      </c>
      <c r="F78">
        <v>229</v>
      </c>
      <c r="G78">
        <v>286</v>
      </c>
    </row>
    <row r="79" spans="1:7" x14ac:dyDescent="0.25">
      <c r="A79" s="1">
        <v>37408</v>
      </c>
      <c r="B79" t="s">
        <v>26</v>
      </c>
      <c r="C79">
        <v>105</v>
      </c>
      <c r="D79">
        <v>151</v>
      </c>
      <c r="E79">
        <v>183</v>
      </c>
      <c r="F79">
        <v>215</v>
      </c>
      <c r="G79">
        <v>261</v>
      </c>
    </row>
    <row r="80" spans="1:7" x14ac:dyDescent="0.25">
      <c r="A80" s="1">
        <v>37622</v>
      </c>
      <c r="B80" t="s">
        <v>25</v>
      </c>
      <c r="C80">
        <v>186</v>
      </c>
      <c r="D80">
        <v>281</v>
      </c>
      <c r="E80">
        <v>345</v>
      </c>
      <c r="F80">
        <v>409</v>
      </c>
      <c r="G80">
        <v>504</v>
      </c>
    </row>
    <row r="81" spans="1:7" x14ac:dyDescent="0.25">
      <c r="A81" s="1">
        <v>37653</v>
      </c>
      <c r="B81" t="s">
        <v>25</v>
      </c>
      <c r="C81">
        <v>148</v>
      </c>
      <c r="D81">
        <v>232</v>
      </c>
      <c r="E81">
        <v>290</v>
      </c>
      <c r="F81">
        <v>348</v>
      </c>
      <c r="G81">
        <v>432</v>
      </c>
    </row>
    <row r="82" spans="1:7" x14ac:dyDescent="0.25">
      <c r="A82" s="1">
        <v>37681</v>
      </c>
      <c r="B82" t="s">
        <v>25</v>
      </c>
      <c r="C82">
        <v>113</v>
      </c>
      <c r="D82">
        <v>180</v>
      </c>
      <c r="E82">
        <v>225</v>
      </c>
      <c r="F82">
        <v>270</v>
      </c>
      <c r="G82">
        <v>337</v>
      </c>
    </row>
    <row r="83" spans="1:7" x14ac:dyDescent="0.25">
      <c r="A83" s="1">
        <v>37712</v>
      </c>
      <c r="B83" t="s">
        <v>25</v>
      </c>
      <c r="C83">
        <v>132</v>
      </c>
      <c r="D83">
        <v>193</v>
      </c>
      <c r="E83">
        <v>235</v>
      </c>
      <c r="F83">
        <v>277</v>
      </c>
      <c r="G83">
        <v>338</v>
      </c>
    </row>
    <row r="84" spans="1:7" x14ac:dyDescent="0.25">
      <c r="A84" s="1">
        <v>37742</v>
      </c>
      <c r="B84" t="s">
        <v>26</v>
      </c>
      <c r="C84">
        <v>94</v>
      </c>
      <c r="D84">
        <v>151</v>
      </c>
      <c r="E84">
        <v>190</v>
      </c>
      <c r="F84">
        <v>229</v>
      </c>
      <c r="G84">
        <v>286</v>
      </c>
    </row>
    <row r="85" spans="1:7" x14ac:dyDescent="0.25">
      <c r="A85" s="1">
        <v>37773</v>
      </c>
      <c r="B85" t="s">
        <v>26</v>
      </c>
      <c r="C85">
        <v>107</v>
      </c>
      <c r="D85">
        <v>153</v>
      </c>
      <c r="E85">
        <v>185</v>
      </c>
      <c r="F85">
        <v>217</v>
      </c>
      <c r="G85">
        <v>263</v>
      </c>
    </row>
    <row r="86" spans="1:7" x14ac:dyDescent="0.25">
      <c r="A86" s="1">
        <v>37987</v>
      </c>
      <c r="B86" t="s">
        <v>25</v>
      </c>
      <c r="C86">
        <v>151</v>
      </c>
      <c r="D86">
        <v>246</v>
      </c>
      <c r="E86">
        <v>310</v>
      </c>
      <c r="F86">
        <v>374</v>
      </c>
      <c r="G86">
        <v>469</v>
      </c>
    </row>
    <row r="87" spans="1:7" x14ac:dyDescent="0.25">
      <c r="A87" s="1">
        <v>38018</v>
      </c>
      <c r="B87" t="s">
        <v>25</v>
      </c>
      <c r="C87">
        <v>188</v>
      </c>
      <c r="D87">
        <v>272</v>
      </c>
      <c r="E87">
        <v>330</v>
      </c>
      <c r="F87">
        <v>388</v>
      </c>
      <c r="G87">
        <v>472</v>
      </c>
    </row>
    <row r="88" spans="1:7" x14ac:dyDescent="0.25">
      <c r="A88" s="1">
        <v>38047</v>
      </c>
      <c r="B88" t="s">
        <v>25</v>
      </c>
      <c r="C88">
        <v>258</v>
      </c>
      <c r="D88">
        <v>325</v>
      </c>
      <c r="E88">
        <v>370</v>
      </c>
      <c r="F88">
        <v>415</v>
      </c>
      <c r="G88">
        <v>482</v>
      </c>
    </row>
    <row r="89" spans="1:7" x14ac:dyDescent="0.25">
      <c r="A89" s="1">
        <v>38078</v>
      </c>
      <c r="B89" t="s">
        <v>25</v>
      </c>
      <c r="C89">
        <v>202</v>
      </c>
      <c r="D89">
        <v>263</v>
      </c>
      <c r="E89">
        <v>305</v>
      </c>
      <c r="F89">
        <v>347</v>
      </c>
      <c r="G89">
        <v>408</v>
      </c>
    </row>
    <row r="90" spans="1:7" x14ac:dyDescent="0.25">
      <c r="A90" s="1">
        <v>38108</v>
      </c>
      <c r="B90" t="s">
        <v>26</v>
      </c>
      <c r="C90">
        <v>89</v>
      </c>
      <c r="D90">
        <v>146</v>
      </c>
      <c r="E90">
        <v>185</v>
      </c>
      <c r="F90">
        <v>224</v>
      </c>
      <c r="G90">
        <v>281</v>
      </c>
    </row>
    <row r="91" spans="1:7" x14ac:dyDescent="0.25">
      <c r="A91" s="1">
        <v>38139</v>
      </c>
      <c r="B91" t="s">
        <v>26</v>
      </c>
      <c r="C91">
        <v>82</v>
      </c>
      <c r="D91">
        <v>128</v>
      </c>
      <c r="E91">
        <v>160</v>
      </c>
      <c r="F91">
        <v>192</v>
      </c>
      <c r="G91">
        <v>238</v>
      </c>
    </row>
    <row r="92" spans="1:7" x14ac:dyDescent="0.25">
      <c r="A92" s="1">
        <v>38353</v>
      </c>
      <c r="B92" t="s">
        <v>25</v>
      </c>
      <c r="C92">
        <v>183</v>
      </c>
      <c r="D92">
        <v>253</v>
      </c>
      <c r="E92">
        <v>300</v>
      </c>
      <c r="F92">
        <v>347</v>
      </c>
      <c r="G92">
        <v>417</v>
      </c>
    </row>
    <row r="93" spans="1:7" x14ac:dyDescent="0.25">
      <c r="A93" s="1">
        <v>38384</v>
      </c>
      <c r="B93" t="s">
        <v>25</v>
      </c>
      <c r="C93">
        <v>160</v>
      </c>
      <c r="D93">
        <v>215</v>
      </c>
      <c r="E93">
        <v>255</v>
      </c>
      <c r="F93">
        <v>295</v>
      </c>
      <c r="G93">
        <v>350</v>
      </c>
    </row>
    <row r="94" spans="1:7" x14ac:dyDescent="0.25">
      <c r="A94" s="1">
        <v>38412</v>
      </c>
      <c r="B94" t="s">
        <v>25</v>
      </c>
      <c r="C94">
        <v>135</v>
      </c>
      <c r="D94">
        <v>177</v>
      </c>
      <c r="E94">
        <v>205</v>
      </c>
      <c r="F94">
        <v>235</v>
      </c>
      <c r="G94">
        <v>275</v>
      </c>
    </row>
    <row r="95" spans="1:7" x14ac:dyDescent="0.25">
      <c r="A95" s="1">
        <v>38443</v>
      </c>
      <c r="B95" t="s">
        <v>25</v>
      </c>
      <c r="C95">
        <v>140</v>
      </c>
      <c r="D95">
        <v>170</v>
      </c>
      <c r="E95">
        <v>185</v>
      </c>
      <c r="F95">
        <v>200</v>
      </c>
      <c r="G95">
        <v>230</v>
      </c>
    </row>
    <row r="96" spans="1:7" x14ac:dyDescent="0.25">
      <c r="A96" s="1">
        <v>38473</v>
      </c>
      <c r="B96" t="s">
        <v>25</v>
      </c>
      <c r="C96">
        <v>145</v>
      </c>
      <c r="D96">
        <v>175</v>
      </c>
      <c r="E96">
        <v>190</v>
      </c>
      <c r="F96">
        <v>205</v>
      </c>
      <c r="G96">
        <v>235</v>
      </c>
    </row>
    <row r="97" spans="1:7" x14ac:dyDescent="0.25">
      <c r="A97" s="1">
        <v>38473</v>
      </c>
      <c r="B97" t="s">
        <v>26</v>
      </c>
      <c r="C97">
        <v>96</v>
      </c>
      <c r="D97">
        <v>121</v>
      </c>
      <c r="E97">
        <v>138</v>
      </c>
      <c r="F97">
        <v>155</v>
      </c>
      <c r="G97">
        <v>180</v>
      </c>
    </row>
    <row r="98" spans="1:7" x14ac:dyDescent="0.25">
      <c r="A98" s="1">
        <v>38504</v>
      </c>
      <c r="B98" t="s">
        <v>25</v>
      </c>
      <c r="C98">
        <v>257</v>
      </c>
      <c r="D98">
        <v>272</v>
      </c>
      <c r="E98">
        <v>282</v>
      </c>
      <c r="F98">
        <v>292</v>
      </c>
      <c r="G98">
        <v>307</v>
      </c>
    </row>
    <row r="99" spans="1:7" x14ac:dyDescent="0.25">
      <c r="A99" s="1">
        <v>38504</v>
      </c>
      <c r="B99" t="s">
        <v>26</v>
      </c>
      <c r="C99">
        <v>205</v>
      </c>
      <c r="D99">
        <v>220</v>
      </c>
      <c r="E99">
        <v>230</v>
      </c>
      <c r="F99">
        <v>240</v>
      </c>
      <c r="G99">
        <v>255</v>
      </c>
    </row>
    <row r="100" spans="1:7" x14ac:dyDescent="0.25">
      <c r="A100" s="1">
        <v>38504</v>
      </c>
      <c r="B100" t="s">
        <v>27</v>
      </c>
      <c r="C100">
        <v>100</v>
      </c>
      <c r="D100">
        <v>110</v>
      </c>
      <c r="E100">
        <v>117</v>
      </c>
      <c r="F100">
        <v>124</v>
      </c>
      <c r="G100">
        <v>134</v>
      </c>
    </row>
    <row r="101" spans="1:7" x14ac:dyDescent="0.25">
      <c r="A101" s="1">
        <v>38718</v>
      </c>
      <c r="B101" t="s">
        <v>25</v>
      </c>
      <c r="C101">
        <v>373</v>
      </c>
      <c r="D101">
        <v>443</v>
      </c>
      <c r="E101">
        <v>490</v>
      </c>
      <c r="F101">
        <v>537</v>
      </c>
      <c r="G101">
        <v>607</v>
      </c>
    </row>
    <row r="102" spans="1:7" x14ac:dyDescent="0.25">
      <c r="A102" s="1">
        <v>38749</v>
      </c>
      <c r="B102" t="s">
        <v>25</v>
      </c>
      <c r="C102">
        <v>447</v>
      </c>
      <c r="D102">
        <v>502</v>
      </c>
      <c r="E102">
        <v>540</v>
      </c>
      <c r="F102">
        <v>578</v>
      </c>
      <c r="G102">
        <v>633</v>
      </c>
    </row>
    <row r="103" spans="1:7" x14ac:dyDescent="0.25">
      <c r="A103" s="1">
        <v>38777</v>
      </c>
      <c r="B103" t="s">
        <v>25</v>
      </c>
      <c r="C103">
        <v>465</v>
      </c>
      <c r="D103">
        <v>507</v>
      </c>
      <c r="E103">
        <v>535</v>
      </c>
      <c r="F103">
        <v>563</v>
      </c>
      <c r="G103">
        <v>605</v>
      </c>
    </row>
    <row r="104" spans="1:7" x14ac:dyDescent="0.25">
      <c r="A104" s="1">
        <v>38808</v>
      </c>
      <c r="B104" t="s">
        <v>25</v>
      </c>
      <c r="C104">
        <v>507</v>
      </c>
      <c r="D104">
        <v>568</v>
      </c>
      <c r="E104">
        <v>610</v>
      </c>
      <c r="F104">
        <v>653</v>
      </c>
      <c r="G104">
        <v>715</v>
      </c>
    </row>
    <row r="105" spans="1:7" x14ac:dyDescent="0.25">
      <c r="A105" s="1">
        <v>38838</v>
      </c>
      <c r="B105" t="s">
        <v>25</v>
      </c>
      <c r="C105">
        <v>597</v>
      </c>
      <c r="D105">
        <v>623</v>
      </c>
      <c r="E105">
        <v>640</v>
      </c>
      <c r="F105">
        <v>657</v>
      </c>
      <c r="G105">
        <v>683</v>
      </c>
    </row>
    <row r="106" spans="1:7" x14ac:dyDescent="0.25">
      <c r="A106" s="1">
        <v>38838</v>
      </c>
      <c r="B106" t="s">
        <v>26</v>
      </c>
      <c r="C106">
        <v>393</v>
      </c>
      <c r="D106">
        <v>418</v>
      </c>
      <c r="E106">
        <v>435</v>
      </c>
      <c r="F106">
        <v>452</v>
      </c>
      <c r="G106">
        <v>477</v>
      </c>
    </row>
    <row r="107" spans="1:7" x14ac:dyDescent="0.25">
      <c r="A107" s="1">
        <v>38869</v>
      </c>
      <c r="B107" t="s">
        <v>25</v>
      </c>
      <c r="C107">
        <v>590</v>
      </c>
      <c r="D107">
        <v>606</v>
      </c>
      <c r="E107">
        <v>617</v>
      </c>
      <c r="F107">
        <v>628</v>
      </c>
      <c r="G107">
        <v>644</v>
      </c>
    </row>
    <row r="108" spans="1:7" x14ac:dyDescent="0.25">
      <c r="A108" s="1">
        <v>38869</v>
      </c>
      <c r="B108" t="s">
        <v>26</v>
      </c>
      <c r="C108">
        <v>397</v>
      </c>
      <c r="D108">
        <v>411</v>
      </c>
      <c r="E108">
        <v>420</v>
      </c>
      <c r="F108">
        <v>429</v>
      </c>
      <c r="G108">
        <v>443</v>
      </c>
    </row>
    <row r="109" spans="1:7" x14ac:dyDescent="0.25">
      <c r="A109" s="1">
        <v>38869</v>
      </c>
      <c r="B109" t="s">
        <v>27</v>
      </c>
      <c r="C109">
        <v>217</v>
      </c>
      <c r="D109">
        <v>227</v>
      </c>
      <c r="E109">
        <v>234</v>
      </c>
      <c r="F109">
        <v>241</v>
      </c>
      <c r="G109">
        <v>251</v>
      </c>
    </row>
    <row r="110" spans="1:7" x14ac:dyDescent="0.25">
      <c r="A110" s="1">
        <v>39083</v>
      </c>
      <c r="B110" t="s">
        <v>25</v>
      </c>
      <c r="C110">
        <v>233</v>
      </c>
      <c r="D110">
        <v>303</v>
      </c>
      <c r="E110">
        <v>350</v>
      </c>
      <c r="F110">
        <v>397</v>
      </c>
      <c r="G110">
        <v>467</v>
      </c>
    </row>
    <row r="111" spans="1:7" x14ac:dyDescent="0.25">
      <c r="A111" s="1">
        <v>39114</v>
      </c>
      <c r="B111" t="s">
        <v>25</v>
      </c>
      <c r="C111">
        <v>167</v>
      </c>
      <c r="D111">
        <v>222</v>
      </c>
      <c r="E111">
        <v>260</v>
      </c>
      <c r="F111">
        <v>298</v>
      </c>
      <c r="G111">
        <v>353</v>
      </c>
    </row>
    <row r="112" spans="1:7" x14ac:dyDescent="0.25">
      <c r="A112" s="1">
        <v>39142</v>
      </c>
      <c r="B112" t="s">
        <v>25</v>
      </c>
      <c r="C112">
        <v>235</v>
      </c>
      <c r="D112">
        <v>277</v>
      </c>
      <c r="E112">
        <v>305</v>
      </c>
      <c r="F112">
        <v>333</v>
      </c>
      <c r="G112">
        <v>375</v>
      </c>
    </row>
    <row r="113" spans="1:7" x14ac:dyDescent="0.25">
      <c r="A113" s="1">
        <v>39173</v>
      </c>
      <c r="B113" t="s">
        <v>25</v>
      </c>
      <c r="C113">
        <v>217</v>
      </c>
      <c r="D113">
        <v>243</v>
      </c>
      <c r="E113">
        <v>260</v>
      </c>
      <c r="F113">
        <v>277</v>
      </c>
      <c r="G113">
        <v>303</v>
      </c>
    </row>
    <row r="114" spans="1:7" x14ac:dyDescent="0.25">
      <c r="A114" s="1">
        <v>39203</v>
      </c>
      <c r="B114" t="s">
        <v>25</v>
      </c>
      <c r="C114">
        <v>227</v>
      </c>
      <c r="D114">
        <v>253</v>
      </c>
      <c r="E114">
        <v>270</v>
      </c>
      <c r="F114">
        <v>287</v>
      </c>
      <c r="G114">
        <v>313</v>
      </c>
    </row>
    <row r="115" spans="1:7" x14ac:dyDescent="0.25">
      <c r="A115" s="1">
        <v>39203</v>
      </c>
      <c r="B115" t="s">
        <v>26</v>
      </c>
      <c r="C115">
        <v>144</v>
      </c>
      <c r="D115">
        <v>169</v>
      </c>
      <c r="E115">
        <v>186</v>
      </c>
      <c r="F115">
        <v>203</v>
      </c>
      <c r="G115">
        <v>228</v>
      </c>
    </row>
    <row r="116" spans="1:7" x14ac:dyDescent="0.25">
      <c r="A116" s="1">
        <v>39234</v>
      </c>
      <c r="B116" t="s">
        <v>25</v>
      </c>
      <c r="C116">
        <v>208</v>
      </c>
      <c r="D116">
        <v>224</v>
      </c>
      <c r="E116">
        <v>235</v>
      </c>
      <c r="F116">
        <v>246</v>
      </c>
      <c r="G116">
        <v>262</v>
      </c>
    </row>
    <row r="117" spans="1:7" x14ac:dyDescent="0.25">
      <c r="A117" s="1">
        <v>39234</v>
      </c>
      <c r="B117" t="s">
        <v>26</v>
      </c>
      <c r="C117">
        <v>127</v>
      </c>
      <c r="D117">
        <v>141</v>
      </c>
      <c r="E117">
        <v>150</v>
      </c>
      <c r="F117">
        <v>159</v>
      </c>
      <c r="G117">
        <v>173</v>
      </c>
    </row>
    <row r="118" spans="1:7" x14ac:dyDescent="0.25">
      <c r="A118" s="1">
        <v>39234</v>
      </c>
      <c r="B118" t="s">
        <v>27</v>
      </c>
      <c r="C118">
        <v>76</v>
      </c>
      <c r="D118">
        <v>86</v>
      </c>
      <c r="E118">
        <v>93</v>
      </c>
      <c r="F118">
        <v>100</v>
      </c>
      <c r="G118">
        <v>110</v>
      </c>
    </row>
    <row r="119" spans="1:7" x14ac:dyDescent="0.25">
      <c r="A119" s="1">
        <v>39448</v>
      </c>
      <c r="B119" t="s">
        <v>25</v>
      </c>
      <c r="C119">
        <v>167</v>
      </c>
      <c r="D119">
        <v>245</v>
      </c>
      <c r="E119">
        <v>300</v>
      </c>
      <c r="F119">
        <v>355</v>
      </c>
      <c r="G119">
        <v>435</v>
      </c>
    </row>
    <row r="120" spans="1:7" x14ac:dyDescent="0.25">
      <c r="A120" s="1">
        <v>39479</v>
      </c>
      <c r="B120" t="s">
        <v>25</v>
      </c>
      <c r="C120">
        <v>270</v>
      </c>
      <c r="D120">
        <v>335</v>
      </c>
      <c r="E120">
        <v>375</v>
      </c>
      <c r="F120">
        <v>415</v>
      </c>
      <c r="G120">
        <v>480</v>
      </c>
    </row>
    <row r="121" spans="1:7" x14ac:dyDescent="0.25">
      <c r="A121" s="1">
        <v>39508</v>
      </c>
      <c r="B121" t="s">
        <v>25</v>
      </c>
      <c r="C121">
        <v>285</v>
      </c>
      <c r="D121">
        <v>340</v>
      </c>
      <c r="E121">
        <v>375</v>
      </c>
      <c r="F121">
        <v>410</v>
      </c>
      <c r="G121">
        <v>465</v>
      </c>
    </row>
    <row r="122" spans="1:7" x14ac:dyDescent="0.25">
      <c r="A122" s="1">
        <v>39539</v>
      </c>
      <c r="B122" t="s">
        <v>25</v>
      </c>
      <c r="C122">
        <v>325</v>
      </c>
      <c r="D122">
        <v>360</v>
      </c>
      <c r="E122">
        <v>385</v>
      </c>
      <c r="F122">
        <v>410</v>
      </c>
      <c r="G122">
        <v>445</v>
      </c>
    </row>
    <row r="123" spans="1:7" x14ac:dyDescent="0.25">
      <c r="A123" s="1">
        <v>39569</v>
      </c>
      <c r="B123" t="s">
        <v>26</v>
      </c>
      <c r="C123">
        <v>200</v>
      </c>
      <c r="D123">
        <v>235</v>
      </c>
      <c r="E123">
        <v>260</v>
      </c>
      <c r="F123">
        <v>285</v>
      </c>
      <c r="G123">
        <v>320</v>
      </c>
    </row>
    <row r="124" spans="1:7" x14ac:dyDescent="0.25">
      <c r="A124" s="1">
        <v>39600</v>
      </c>
      <c r="B124" t="s">
        <v>27</v>
      </c>
      <c r="C124">
        <v>131</v>
      </c>
      <c r="D124">
        <v>148</v>
      </c>
      <c r="E124">
        <v>160</v>
      </c>
      <c r="F124">
        <v>172</v>
      </c>
      <c r="G124">
        <v>189</v>
      </c>
    </row>
    <row r="125" spans="1:7" x14ac:dyDescent="0.25">
      <c r="A125" s="1">
        <v>39814</v>
      </c>
      <c r="B125" t="s">
        <v>25</v>
      </c>
      <c r="C125">
        <v>205</v>
      </c>
      <c r="D125">
        <v>285</v>
      </c>
      <c r="E125">
        <v>340</v>
      </c>
      <c r="F125">
        <v>395</v>
      </c>
      <c r="G125">
        <v>475</v>
      </c>
    </row>
    <row r="126" spans="1:7" x14ac:dyDescent="0.25">
      <c r="A126" s="1">
        <v>39845</v>
      </c>
      <c r="B126" t="s">
        <v>25</v>
      </c>
      <c r="C126">
        <v>185</v>
      </c>
      <c r="D126">
        <v>250</v>
      </c>
      <c r="E126">
        <v>290</v>
      </c>
      <c r="F126">
        <v>330</v>
      </c>
      <c r="G126">
        <v>395</v>
      </c>
    </row>
    <row r="127" spans="1:7" x14ac:dyDescent="0.25">
      <c r="A127" s="1">
        <v>39873</v>
      </c>
      <c r="B127" t="s">
        <v>25</v>
      </c>
      <c r="C127">
        <v>192</v>
      </c>
      <c r="D127">
        <v>245</v>
      </c>
      <c r="E127">
        <v>280</v>
      </c>
      <c r="F127">
        <v>315</v>
      </c>
      <c r="G127">
        <v>370</v>
      </c>
    </row>
    <row r="128" spans="1:7" x14ac:dyDescent="0.25">
      <c r="A128" s="1">
        <v>39904</v>
      </c>
      <c r="B128" t="s">
        <v>25</v>
      </c>
      <c r="C128">
        <v>245</v>
      </c>
      <c r="D128">
        <v>280</v>
      </c>
      <c r="E128">
        <v>305</v>
      </c>
      <c r="F128">
        <v>330</v>
      </c>
      <c r="G128">
        <v>365</v>
      </c>
    </row>
    <row r="129" spans="1:7" x14ac:dyDescent="0.25">
      <c r="A129" s="1">
        <v>39934</v>
      </c>
      <c r="B129" t="s">
        <v>26</v>
      </c>
      <c r="C129">
        <v>168</v>
      </c>
      <c r="D129">
        <v>199</v>
      </c>
      <c r="E129">
        <v>220</v>
      </c>
      <c r="F129">
        <v>240</v>
      </c>
      <c r="G129">
        <v>270</v>
      </c>
    </row>
    <row r="130" spans="1:7" x14ac:dyDescent="0.25">
      <c r="A130" s="1">
        <v>39965</v>
      </c>
      <c r="B130" t="s">
        <v>27</v>
      </c>
      <c r="C130">
        <v>111</v>
      </c>
      <c r="D130">
        <v>128</v>
      </c>
      <c r="E130">
        <v>140</v>
      </c>
      <c r="F130">
        <v>152</v>
      </c>
      <c r="G130">
        <v>169</v>
      </c>
    </row>
    <row r="131" spans="1:7" x14ac:dyDescent="0.25">
      <c r="A131" s="1">
        <v>40179</v>
      </c>
      <c r="B131" t="s">
        <v>25</v>
      </c>
      <c r="C131">
        <v>157</v>
      </c>
      <c r="D131">
        <v>235</v>
      </c>
      <c r="E131">
        <v>290</v>
      </c>
      <c r="F131">
        <v>345</v>
      </c>
      <c r="G131">
        <v>425</v>
      </c>
    </row>
    <row r="132" spans="1:7" x14ac:dyDescent="0.25">
      <c r="A132" s="1">
        <v>40210</v>
      </c>
      <c r="B132" t="s">
        <v>25</v>
      </c>
      <c r="C132">
        <v>181</v>
      </c>
      <c r="D132">
        <v>245</v>
      </c>
      <c r="E132">
        <v>285</v>
      </c>
      <c r="F132">
        <v>325</v>
      </c>
      <c r="G132">
        <v>390</v>
      </c>
    </row>
    <row r="133" spans="1:7" x14ac:dyDescent="0.25">
      <c r="A133" s="1">
        <v>40238</v>
      </c>
      <c r="B133" t="s">
        <v>25</v>
      </c>
      <c r="C133">
        <v>151</v>
      </c>
      <c r="D133">
        <v>205</v>
      </c>
      <c r="E133">
        <v>240</v>
      </c>
      <c r="F133">
        <v>275</v>
      </c>
      <c r="G133">
        <v>330</v>
      </c>
    </row>
    <row r="134" spans="1:7" x14ac:dyDescent="0.25">
      <c r="A134" s="1">
        <v>40269</v>
      </c>
      <c r="B134" t="s">
        <v>25</v>
      </c>
      <c r="C134">
        <v>186</v>
      </c>
      <c r="D134">
        <v>220</v>
      </c>
      <c r="E134">
        <v>245</v>
      </c>
      <c r="F134">
        <v>270</v>
      </c>
      <c r="G134">
        <v>305</v>
      </c>
    </row>
    <row r="135" spans="1:7" x14ac:dyDescent="0.25">
      <c r="A135" s="1">
        <v>40299</v>
      </c>
      <c r="B135" t="s">
        <v>26</v>
      </c>
      <c r="C135">
        <v>123</v>
      </c>
      <c r="D135">
        <v>154</v>
      </c>
      <c r="E135">
        <v>175</v>
      </c>
      <c r="F135">
        <v>196</v>
      </c>
      <c r="G135">
        <v>225</v>
      </c>
    </row>
    <row r="136" spans="1:7" x14ac:dyDescent="0.25">
      <c r="A136" s="1">
        <v>40330</v>
      </c>
      <c r="B136" t="s">
        <v>27</v>
      </c>
      <c r="C136">
        <v>81</v>
      </c>
      <c r="D136">
        <v>98</v>
      </c>
      <c r="E136">
        <v>110</v>
      </c>
      <c r="F136">
        <v>122</v>
      </c>
      <c r="G136">
        <v>139</v>
      </c>
    </row>
    <row r="137" spans="1:7" x14ac:dyDescent="0.25">
      <c r="A137" s="1">
        <v>40544</v>
      </c>
      <c r="B137" t="s">
        <v>25</v>
      </c>
      <c r="C137">
        <v>315</v>
      </c>
      <c r="D137">
        <v>395</v>
      </c>
      <c r="E137">
        <v>450</v>
      </c>
      <c r="F137">
        <v>505</v>
      </c>
      <c r="G137">
        <v>585</v>
      </c>
    </row>
    <row r="138" spans="1:7" x14ac:dyDescent="0.25">
      <c r="A138" s="1">
        <v>40575</v>
      </c>
      <c r="B138" t="s">
        <v>25</v>
      </c>
      <c r="C138">
        <v>285</v>
      </c>
      <c r="D138">
        <v>350</v>
      </c>
      <c r="E138">
        <v>390</v>
      </c>
      <c r="F138">
        <v>430</v>
      </c>
      <c r="G138">
        <v>495</v>
      </c>
    </row>
    <row r="139" spans="1:7" x14ac:dyDescent="0.25">
      <c r="A139" s="1">
        <v>40603</v>
      </c>
      <c r="B139" t="s">
        <v>25</v>
      </c>
      <c r="C139">
        <v>285</v>
      </c>
      <c r="D139">
        <v>340</v>
      </c>
      <c r="E139">
        <v>375</v>
      </c>
      <c r="F139">
        <v>410</v>
      </c>
      <c r="G139">
        <v>465</v>
      </c>
    </row>
    <row r="140" spans="1:7" x14ac:dyDescent="0.25">
      <c r="A140" s="1">
        <v>40634</v>
      </c>
      <c r="B140" t="s">
        <v>25</v>
      </c>
      <c r="C140">
        <v>415</v>
      </c>
      <c r="D140">
        <v>450</v>
      </c>
      <c r="E140">
        <v>475</v>
      </c>
      <c r="F140">
        <v>500</v>
      </c>
      <c r="G140">
        <v>535</v>
      </c>
    </row>
    <row r="141" spans="1:7" x14ac:dyDescent="0.25">
      <c r="A141" s="1">
        <v>40664</v>
      </c>
      <c r="B141" t="s">
        <v>26</v>
      </c>
      <c r="C141">
        <v>300</v>
      </c>
      <c r="D141">
        <v>330</v>
      </c>
      <c r="E141">
        <v>350</v>
      </c>
      <c r="F141">
        <v>370</v>
      </c>
      <c r="G141">
        <v>400</v>
      </c>
    </row>
    <row r="142" spans="1:7" x14ac:dyDescent="0.25">
      <c r="A142" s="1">
        <v>40695</v>
      </c>
      <c r="B142" t="s">
        <v>27</v>
      </c>
      <c r="C142">
        <v>211</v>
      </c>
      <c r="D142">
        <v>228</v>
      </c>
      <c r="E142">
        <v>240</v>
      </c>
      <c r="F142">
        <v>252</v>
      </c>
      <c r="G142">
        <v>269</v>
      </c>
    </row>
    <row r="143" spans="1:7" x14ac:dyDescent="0.25">
      <c r="A143" s="1">
        <v>40909</v>
      </c>
      <c r="B143" t="s">
        <v>25</v>
      </c>
      <c r="C143">
        <v>103</v>
      </c>
      <c r="D143">
        <v>182</v>
      </c>
      <c r="E143">
        <v>235</v>
      </c>
      <c r="F143">
        <v>289</v>
      </c>
      <c r="G143">
        <v>368</v>
      </c>
    </row>
    <row r="144" spans="1:7" x14ac:dyDescent="0.25">
      <c r="A144" s="1">
        <v>40940</v>
      </c>
      <c r="B144" t="s">
        <v>25</v>
      </c>
      <c r="C144">
        <v>136</v>
      </c>
      <c r="D144">
        <v>198</v>
      </c>
      <c r="E144">
        <v>240</v>
      </c>
      <c r="F144">
        <v>280</v>
      </c>
      <c r="G144">
        <v>345</v>
      </c>
    </row>
    <row r="145" spans="1:7" x14ac:dyDescent="0.25">
      <c r="A145" s="1">
        <v>40969</v>
      </c>
      <c r="B145" t="s">
        <v>25</v>
      </c>
      <c r="C145">
        <v>101</v>
      </c>
      <c r="D145">
        <v>154</v>
      </c>
      <c r="E145">
        <v>190</v>
      </c>
      <c r="F145">
        <v>225</v>
      </c>
      <c r="G145">
        <v>280</v>
      </c>
    </row>
    <row r="146" spans="1:7" x14ac:dyDescent="0.25">
      <c r="A146" s="1">
        <v>41000</v>
      </c>
      <c r="B146" t="s">
        <v>25</v>
      </c>
      <c r="C146">
        <v>250</v>
      </c>
      <c r="D146">
        <v>285</v>
      </c>
      <c r="E146">
        <v>310</v>
      </c>
      <c r="F146">
        <v>335</v>
      </c>
      <c r="G146">
        <v>370</v>
      </c>
    </row>
    <row r="147" spans="1:7" x14ac:dyDescent="0.25">
      <c r="A147" s="1">
        <v>41030</v>
      </c>
      <c r="B147" t="s">
        <v>26</v>
      </c>
      <c r="C147">
        <v>198</v>
      </c>
      <c r="D147">
        <v>230</v>
      </c>
      <c r="E147">
        <v>250</v>
      </c>
      <c r="F147">
        <v>270</v>
      </c>
      <c r="G147">
        <v>300</v>
      </c>
    </row>
    <row r="148" spans="1:7" x14ac:dyDescent="0.25">
      <c r="A148" s="1">
        <v>41061</v>
      </c>
      <c r="B148" t="s">
        <v>27</v>
      </c>
      <c r="C148">
        <v>116</v>
      </c>
      <c r="D148">
        <v>133</v>
      </c>
      <c r="E148">
        <v>145</v>
      </c>
      <c r="F148">
        <v>157</v>
      </c>
      <c r="G148">
        <v>174</v>
      </c>
    </row>
    <row r="149" spans="1:7" x14ac:dyDescent="0.25">
      <c r="A149" s="1">
        <v>41275</v>
      </c>
      <c r="B149" t="s">
        <v>25</v>
      </c>
      <c r="C149">
        <v>237</v>
      </c>
      <c r="D149">
        <v>316</v>
      </c>
      <c r="E149">
        <v>370</v>
      </c>
      <c r="F149">
        <v>424</v>
      </c>
      <c r="G149">
        <v>503</v>
      </c>
    </row>
    <row r="150" spans="1:7" x14ac:dyDescent="0.25">
      <c r="A150" s="1">
        <v>41306</v>
      </c>
      <c r="B150" t="s">
        <v>25</v>
      </c>
      <c r="C150">
        <v>231</v>
      </c>
      <c r="D150">
        <v>293</v>
      </c>
      <c r="E150">
        <v>335</v>
      </c>
      <c r="F150">
        <v>377</v>
      </c>
      <c r="G150">
        <v>439</v>
      </c>
    </row>
    <row r="151" spans="1:7" x14ac:dyDescent="0.25">
      <c r="A151" s="1">
        <v>41334</v>
      </c>
      <c r="B151" t="s">
        <v>25</v>
      </c>
      <c r="C151">
        <v>216</v>
      </c>
      <c r="D151">
        <v>269</v>
      </c>
      <c r="E151">
        <v>305</v>
      </c>
      <c r="F151">
        <v>341</v>
      </c>
      <c r="G151">
        <v>394</v>
      </c>
    </row>
    <row r="152" spans="1:7" x14ac:dyDescent="0.25">
      <c r="A152" s="1">
        <v>41365</v>
      </c>
      <c r="B152" t="s">
        <v>25</v>
      </c>
      <c r="C152">
        <v>171</v>
      </c>
      <c r="D152">
        <v>206</v>
      </c>
      <c r="E152">
        <v>230</v>
      </c>
      <c r="F152">
        <v>254</v>
      </c>
      <c r="G152">
        <v>289</v>
      </c>
    </row>
    <row r="153" spans="1:7" x14ac:dyDescent="0.25">
      <c r="A153" s="1">
        <v>41395</v>
      </c>
      <c r="B153" t="s">
        <v>26</v>
      </c>
      <c r="C153">
        <v>93</v>
      </c>
      <c r="D153">
        <v>124</v>
      </c>
      <c r="E153">
        <v>145</v>
      </c>
      <c r="F153">
        <v>166</v>
      </c>
      <c r="G153">
        <v>197</v>
      </c>
    </row>
    <row r="154" spans="1:7" x14ac:dyDescent="0.25">
      <c r="A154" s="1">
        <v>41426</v>
      </c>
      <c r="B154" t="s">
        <v>27</v>
      </c>
      <c r="C154">
        <v>63</v>
      </c>
      <c r="D154">
        <v>80</v>
      </c>
      <c r="E154">
        <v>92</v>
      </c>
      <c r="F154">
        <v>104</v>
      </c>
      <c r="G154">
        <v>121</v>
      </c>
    </row>
    <row r="155" spans="1:7" x14ac:dyDescent="0.25">
      <c r="A155" s="1">
        <v>41640</v>
      </c>
      <c r="B155" t="s">
        <v>25</v>
      </c>
      <c r="C155">
        <v>47</v>
      </c>
      <c r="D155">
        <v>126</v>
      </c>
      <c r="E155">
        <v>180</v>
      </c>
      <c r="F155">
        <v>235</v>
      </c>
      <c r="G155">
        <v>315</v>
      </c>
    </row>
    <row r="156" spans="1:7" x14ac:dyDescent="0.25">
      <c r="A156" s="1">
        <v>41671</v>
      </c>
      <c r="B156" t="s">
        <v>25</v>
      </c>
      <c r="C156">
        <v>26</v>
      </c>
      <c r="D156">
        <v>88</v>
      </c>
      <c r="E156">
        <v>130</v>
      </c>
      <c r="F156">
        <v>172</v>
      </c>
      <c r="G156">
        <v>234</v>
      </c>
    </row>
    <row r="157" spans="1:7" x14ac:dyDescent="0.25">
      <c r="A157" s="1">
        <v>41699</v>
      </c>
      <c r="B157" t="s">
        <v>25</v>
      </c>
      <c r="C157">
        <v>66</v>
      </c>
      <c r="D157">
        <v>119</v>
      </c>
      <c r="E157">
        <v>155</v>
      </c>
      <c r="F157">
        <v>191</v>
      </c>
      <c r="G157">
        <v>244</v>
      </c>
    </row>
    <row r="158" spans="1:7" x14ac:dyDescent="0.25">
      <c r="A158" s="1">
        <v>41730</v>
      </c>
      <c r="B158" t="s">
        <v>25</v>
      </c>
      <c r="C158">
        <v>121</v>
      </c>
      <c r="D158">
        <v>156</v>
      </c>
      <c r="E158">
        <v>180</v>
      </c>
      <c r="F158">
        <v>204</v>
      </c>
      <c r="G158">
        <v>239</v>
      </c>
    </row>
    <row r="159" spans="1:7" x14ac:dyDescent="0.25">
      <c r="A159" s="1">
        <v>41760</v>
      </c>
      <c r="B159" t="s">
        <v>26</v>
      </c>
      <c r="C159">
        <v>83</v>
      </c>
      <c r="D159">
        <v>114</v>
      </c>
      <c r="E159">
        <v>125</v>
      </c>
      <c r="F159">
        <v>156</v>
      </c>
      <c r="G159">
        <v>187</v>
      </c>
    </row>
    <row r="160" spans="1:7" x14ac:dyDescent="0.25">
      <c r="A160" s="1">
        <v>41791</v>
      </c>
      <c r="B160" t="s">
        <v>27</v>
      </c>
      <c r="C160">
        <v>38</v>
      </c>
      <c r="D160">
        <v>55</v>
      </c>
      <c r="E160">
        <v>70</v>
      </c>
      <c r="F160">
        <v>79</v>
      </c>
      <c r="G160">
        <v>96</v>
      </c>
    </row>
    <row r="161" spans="1:7" x14ac:dyDescent="0.25">
      <c r="A161" s="1">
        <v>42005</v>
      </c>
      <c r="B161" t="s">
        <v>25</v>
      </c>
      <c r="C161">
        <v>115</v>
      </c>
      <c r="D161">
        <v>196</v>
      </c>
      <c r="E161">
        <v>200</v>
      </c>
      <c r="F161">
        <v>305</v>
      </c>
      <c r="G161">
        <v>385</v>
      </c>
    </row>
    <row r="162" spans="1:7" x14ac:dyDescent="0.25">
      <c r="A162" s="1">
        <v>42036</v>
      </c>
      <c r="B162" t="s">
        <v>25</v>
      </c>
      <c r="C162">
        <v>96</v>
      </c>
      <c r="D162">
        <v>158</v>
      </c>
      <c r="E162">
        <v>200</v>
      </c>
      <c r="F162">
        <v>240</v>
      </c>
      <c r="G162">
        <v>305</v>
      </c>
    </row>
    <row r="163" spans="1:7" x14ac:dyDescent="0.25">
      <c r="A163" s="1">
        <v>42064</v>
      </c>
      <c r="B163" t="s">
        <v>25</v>
      </c>
      <c r="C163">
        <v>80</v>
      </c>
      <c r="D163">
        <v>133</v>
      </c>
      <c r="E163">
        <v>169</v>
      </c>
      <c r="F163">
        <v>205</v>
      </c>
      <c r="G163">
        <v>258</v>
      </c>
    </row>
    <row r="164" spans="1:7" x14ac:dyDescent="0.25">
      <c r="A164" s="1">
        <v>42095</v>
      </c>
      <c r="B164" t="s">
        <v>25</v>
      </c>
      <c r="C164">
        <v>96</v>
      </c>
      <c r="D164">
        <v>131</v>
      </c>
      <c r="E164">
        <v>155</v>
      </c>
      <c r="F164">
        <v>179</v>
      </c>
      <c r="G164">
        <v>214</v>
      </c>
    </row>
    <row r="165" spans="1:7" x14ac:dyDescent="0.25">
      <c r="A165" s="1">
        <v>42125</v>
      </c>
      <c r="B165" t="s">
        <v>26</v>
      </c>
      <c r="C165">
        <v>68</v>
      </c>
      <c r="D165">
        <v>99</v>
      </c>
      <c r="E165">
        <v>120</v>
      </c>
      <c r="F165">
        <v>141</v>
      </c>
      <c r="G165">
        <v>172</v>
      </c>
    </row>
    <row r="166" spans="1:7" x14ac:dyDescent="0.25">
      <c r="A166" s="1">
        <v>42156</v>
      </c>
      <c r="B166" t="s">
        <v>27</v>
      </c>
      <c r="C166">
        <v>76</v>
      </c>
      <c r="D166">
        <v>93</v>
      </c>
      <c r="E166">
        <v>105</v>
      </c>
      <c r="F166">
        <v>117</v>
      </c>
      <c r="G166">
        <v>134</v>
      </c>
    </row>
    <row r="167" spans="1:7" x14ac:dyDescent="0.25">
      <c r="A167" s="1">
        <v>42370</v>
      </c>
      <c r="B167" t="s">
        <v>25</v>
      </c>
      <c r="C167">
        <v>255</v>
      </c>
      <c r="D167">
        <v>335</v>
      </c>
      <c r="E167">
        <v>390</v>
      </c>
      <c r="F167">
        <v>445</v>
      </c>
      <c r="G167">
        <v>525</v>
      </c>
    </row>
    <row r="168" spans="1:7" x14ac:dyDescent="0.25">
      <c r="A168" s="1">
        <v>42401</v>
      </c>
      <c r="B168" t="s">
        <v>25</v>
      </c>
      <c r="C168">
        <v>265</v>
      </c>
      <c r="D168">
        <v>325</v>
      </c>
      <c r="E168">
        <v>370</v>
      </c>
      <c r="F168">
        <v>410</v>
      </c>
      <c r="G168">
        <v>475</v>
      </c>
    </row>
    <row r="169" spans="1:7" x14ac:dyDescent="0.25">
      <c r="A169" s="1">
        <v>42430</v>
      </c>
      <c r="B169" t="s">
        <v>25</v>
      </c>
      <c r="C169">
        <v>205</v>
      </c>
      <c r="D169">
        <v>260</v>
      </c>
      <c r="E169">
        <v>315</v>
      </c>
      <c r="F169">
        <v>330</v>
      </c>
      <c r="G169">
        <v>385</v>
      </c>
    </row>
    <row r="170" spans="1:7" x14ac:dyDescent="0.25">
      <c r="A170" s="1">
        <v>42461</v>
      </c>
      <c r="B170" t="s">
        <v>25</v>
      </c>
      <c r="C170">
        <v>270</v>
      </c>
      <c r="D170">
        <v>305</v>
      </c>
      <c r="E170">
        <v>330</v>
      </c>
      <c r="F170">
        <v>355</v>
      </c>
      <c r="G170">
        <v>390</v>
      </c>
    </row>
    <row r="171" spans="1:7" x14ac:dyDescent="0.25">
      <c r="A171" s="1">
        <v>42491</v>
      </c>
      <c r="B171" t="s">
        <v>26</v>
      </c>
      <c r="C171">
        <v>148</v>
      </c>
      <c r="D171">
        <v>179</v>
      </c>
      <c r="E171">
        <v>200</v>
      </c>
      <c r="F171">
        <v>220</v>
      </c>
      <c r="G171">
        <v>250</v>
      </c>
    </row>
    <row r="172" spans="1:7" x14ac:dyDescent="0.25">
      <c r="A172" s="1">
        <v>42522</v>
      </c>
      <c r="B172" t="s">
        <v>27</v>
      </c>
      <c r="C172">
        <v>100</v>
      </c>
      <c r="D172">
        <v>117</v>
      </c>
      <c r="E172">
        <v>129</v>
      </c>
      <c r="F172">
        <v>141</v>
      </c>
      <c r="G172">
        <v>158</v>
      </c>
    </row>
    <row r="173" spans="1:7" x14ac:dyDescent="0.25">
      <c r="A173" s="1">
        <v>42736</v>
      </c>
      <c r="B173" t="s">
        <v>25</v>
      </c>
      <c r="C173">
        <v>220</v>
      </c>
      <c r="D173">
        <v>305</v>
      </c>
      <c r="E173">
        <v>365</v>
      </c>
      <c r="F173">
        <v>420</v>
      </c>
      <c r="G173">
        <v>510</v>
      </c>
    </row>
    <row r="174" spans="1:7" x14ac:dyDescent="0.25">
      <c r="A174" s="1">
        <v>42767</v>
      </c>
      <c r="B174" t="s">
        <v>25</v>
      </c>
      <c r="C174">
        <v>325</v>
      </c>
      <c r="D174">
        <v>395</v>
      </c>
      <c r="E174">
        <v>440</v>
      </c>
      <c r="F174">
        <v>485</v>
      </c>
      <c r="G174">
        <v>555</v>
      </c>
    </row>
    <row r="175" spans="1:7" x14ac:dyDescent="0.25">
      <c r="A175" s="1">
        <v>42795</v>
      </c>
      <c r="B175" t="s">
        <v>25</v>
      </c>
      <c r="C175">
        <v>385</v>
      </c>
      <c r="D175">
        <v>445</v>
      </c>
      <c r="E175">
        <v>485</v>
      </c>
      <c r="F175">
        <v>525</v>
      </c>
      <c r="G175">
        <v>585</v>
      </c>
    </row>
    <row r="176" spans="1:7" x14ac:dyDescent="0.25">
      <c r="A176" s="1">
        <v>42826</v>
      </c>
      <c r="B176" t="s">
        <v>25</v>
      </c>
      <c r="C176">
        <v>390</v>
      </c>
      <c r="D176">
        <v>425</v>
      </c>
      <c r="E176">
        <v>450</v>
      </c>
      <c r="F176">
        <v>475</v>
      </c>
      <c r="G176">
        <v>510</v>
      </c>
    </row>
    <row r="177" spans="1:7" x14ac:dyDescent="0.25">
      <c r="A177" s="1">
        <v>42856</v>
      </c>
      <c r="B177" t="s">
        <v>26</v>
      </c>
      <c r="C177">
        <v>270</v>
      </c>
      <c r="D177">
        <v>300</v>
      </c>
      <c r="E177">
        <v>320</v>
      </c>
      <c r="F177">
        <v>340</v>
      </c>
      <c r="G177">
        <v>370</v>
      </c>
    </row>
    <row r="178" spans="1:7" x14ac:dyDescent="0.25">
      <c r="A178" s="1">
        <v>42887</v>
      </c>
      <c r="B178" t="s">
        <v>27</v>
      </c>
      <c r="C178">
        <v>150</v>
      </c>
      <c r="D178">
        <v>166</v>
      </c>
      <c r="E178">
        <v>177</v>
      </c>
      <c r="F178">
        <v>188</v>
      </c>
      <c r="G178">
        <v>205</v>
      </c>
    </row>
    <row r="179" spans="1:7" x14ac:dyDescent="0.25">
      <c r="A179" s="1">
        <v>43101</v>
      </c>
      <c r="B179" t="s">
        <v>25</v>
      </c>
      <c r="C179">
        <v>115</v>
      </c>
      <c r="D179">
        <v>200</v>
      </c>
      <c r="E179">
        <v>260</v>
      </c>
      <c r="F179">
        <v>315</v>
      </c>
      <c r="G179">
        <v>405</v>
      </c>
    </row>
    <row r="180" spans="1:7" x14ac:dyDescent="0.25">
      <c r="A180" s="1">
        <v>43132</v>
      </c>
      <c r="B180" t="s">
        <v>25</v>
      </c>
      <c r="C180">
        <v>101</v>
      </c>
      <c r="D180">
        <v>169</v>
      </c>
      <c r="E180">
        <v>215</v>
      </c>
      <c r="F180">
        <v>260</v>
      </c>
      <c r="G180">
        <v>330</v>
      </c>
    </row>
    <row r="181" spans="1:7" x14ac:dyDescent="0.25">
      <c r="A181" s="1">
        <v>43160</v>
      </c>
      <c r="B181" t="s">
        <v>25</v>
      </c>
      <c r="C181">
        <v>107</v>
      </c>
      <c r="D181">
        <v>166</v>
      </c>
      <c r="E181">
        <v>205</v>
      </c>
      <c r="F181">
        <v>245</v>
      </c>
      <c r="G181">
        <v>305</v>
      </c>
    </row>
    <row r="182" spans="1:7" x14ac:dyDescent="0.25">
      <c r="A182" s="1">
        <v>43191</v>
      </c>
      <c r="B182" t="s">
        <v>25</v>
      </c>
      <c r="C182">
        <v>163</v>
      </c>
      <c r="D182">
        <v>199</v>
      </c>
      <c r="E182">
        <v>225</v>
      </c>
      <c r="F182">
        <v>245</v>
      </c>
      <c r="G182">
        <v>285</v>
      </c>
    </row>
    <row r="183" spans="1:7" x14ac:dyDescent="0.25">
      <c r="A183" s="1">
        <v>43221</v>
      </c>
      <c r="B183" t="s">
        <v>26</v>
      </c>
      <c r="C183">
        <v>116</v>
      </c>
      <c r="D183">
        <v>146</v>
      </c>
      <c r="E183">
        <v>166</v>
      </c>
      <c r="F183">
        <v>186</v>
      </c>
      <c r="G183">
        <v>215</v>
      </c>
    </row>
    <row r="184" spans="1:7" x14ac:dyDescent="0.25">
      <c r="A184" s="1">
        <v>43252</v>
      </c>
      <c r="B184" t="s">
        <v>27</v>
      </c>
      <c r="C184">
        <v>95</v>
      </c>
      <c r="D184">
        <v>111</v>
      </c>
      <c r="E184">
        <v>122</v>
      </c>
      <c r="F184">
        <v>133</v>
      </c>
      <c r="G184">
        <v>149</v>
      </c>
    </row>
    <row r="185" spans="1:7" x14ac:dyDescent="0.25">
      <c r="A185" s="1">
        <v>43466</v>
      </c>
      <c r="B185" t="s">
        <v>25</v>
      </c>
      <c r="C185">
        <v>157</v>
      </c>
      <c r="D185">
        <v>220</v>
      </c>
      <c r="E185">
        <v>275</v>
      </c>
      <c r="F185">
        <v>335</v>
      </c>
      <c r="G185">
        <v>420</v>
      </c>
    </row>
    <row r="186" spans="1:7" x14ac:dyDescent="0.25">
      <c r="A186" s="1">
        <v>43497</v>
      </c>
      <c r="B186" t="s">
        <v>25</v>
      </c>
      <c r="C186">
        <v>183</v>
      </c>
      <c r="D186">
        <v>250</v>
      </c>
      <c r="E186">
        <v>295</v>
      </c>
      <c r="F186">
        <v>345</v>
      </c>
      <c r="G186">
        <v>410</v>
      </c>
    </row>
    <row r="187" spans="1:7" x14ac:dyDescent="0.25">
      <c r="A187" s="1">
        <v>43525</v>
      </c>
      <c r="B187" t="s">
        <v>25</v>
      </c>
      <c r="C187">
        <v>305</v>
      </c>
      <c r="D187">
        <v>365</v>
      </c>
      <c r="E187">
        <v>405</v>
      </c>
      <c r="F187">
        <v>445</v>
      </c>
      <c r="G187">
        <v>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CA1F-914B-4B30-80C4-84B59ACFED73}">
  <dimension ref="A1:I203"/>
  <sheetViews>
    <sheetView tabSelected="1" workbookViewId="0">
      <selection activeCell="P30" sqref="P30"/>
    </sheetView>
  </sheetViews>
  <sheetFormatPr defaultRowHeight="13.2" x14ac:dyDescent="0.25"/>
  <cols>
    <col min="2" max="2" width="11" bestFit="1" customWidth="1"/>
    <col min="3" max="4" width="11.5546875" bestFit="1" customWidth="1"/>
    <col min="5" max="9" width="13.21875" bestFit="1" customWidth="1"/>
  </cols>
  <sheetData>
    <row r="1" spans="1:9" x14ac:dyDescent="0.25">
      <c r="A1" s="8" t="s">
        <v>30</v>
      </c>
      <c r="B1" s="7" t="s">
        <v>232</v>
      </c>
      <c r="C1" s="7"/>
      <c r="D1" s="7"/>
      <c r="E1" s="7"/>
      <c r="F1" s="7"/>
      <c r="G1" s="7"/>
      <c r="H1" s="7"/>
      <c r="I1" s="7"/>
    </row>
    <row r="2" spans="1:9" x14ac:dyDescent="0.25">
      <c r="B2" t="s">
        <v>1</v>
      </c>
      <c r="C2" t="s">
        <v>7</v>
      </c>
      <c r="D2" t="s">
        <v>8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 s="9" t="s">
        <v>31</v>
      </c>
      <c r="B3" s="10">
        <f>'Raw Williamson (11502500)'!A2-(1/60/24)</f>
        <v>32873.999305555553</v>
      </c>
      <c r="C3" s="11">
        <f>VLOOKUP('Raw Williamson (11502500)'!B2,'Target Lookup'!A$2:F$4,5)</f>
        <v>43556</v>
      </c>
      <c r="D3" s="11">
        <f>VLOOKUP('Raw Williamson (11502500)'!B2,'Target Lookup'!A$2:F$4,6)</f>
        <v>43738</v>
      </c>
      <c r="E3">
        <f>'Raw Williamson (11502500)'!C2</f>
        <v>41</v>
      </c>
      <c r="F3">
        <f>'Raw Williamson (11502500)'!D2</f>
        <v>114</v>
      </c>
      <c r="G3">
        <f>'Raw Williamson (11502500)'!E2</f>
        <v>191</v>
      </c>
      <c r="H3">
        <f>'Raw Williamson (11502500)'!F2</f>
        <v>270</v>
      </c>
      <c r="I3">
        <f>'Raw Williamson (11502500)'!G2</f>
        <v>380</v>
      </c>
    </row>
    <row r="4" spans="1:9" x14ac:dyDescent="0.25">
      <c r="A4" s="9" t="s">
        <v>32</v>
      </c>
      <c r="B4" s="10">
        <f>'Raw Williamson (11502500)'!A3-(1/60/24)</f>
        <v>32904.999305555553</v>
      </c>
      <c r="C4" s="11">
        <f>VLOOKUP('Raw Williamson (11502500)'!B3,'Target Lookup'!A$2:F$4,5)</f>
        <v>43556</v>
      </c>
      <c r="D4" s="11">
        <f>VLOOKUP('Raw Williamson (11502500)'!B3,'Target Lookup'!A$2:F$4,6)</f>
        <v>43738</v>
      </c>
      <c r="E4">
        <f>'Raw Williamson (11502500)'!C3</f>
        <v>43</v>
      </c>
      <c r="F4">
        <f>'Raw Williamson (11502500)'!D3</f>
        <v>132</v>
      </c>
      <c r="G4">
        <f>'Raw Williamson (11502500)'!E3</f>
        <v>193</v>
      </c>
      <c r="H4">
        <f>'Raw Williamson (11502500)'!F3</f>
        <v>255</v>
      </c>
      <c r="I4">
        <f>'Raw Williamson (11502500)'!G3</f>
        <v>345</v>
      </c>
    </row>
    <row r="5" spans="1:9" x14ac:dyDescent="0.25">
      <c r="A5" s="9" t="s">
        <v>33</v>
      </c>
      <c r="B5" s="10">
        <f>'Raw Williamson (11502500)'!A4-(1/60/24)</f>
        <v>32932.999305555553</v>
      </c>
      <c r="C5" s="11">
        <f>VLOOKUP('Raw Williamson (11502500)'!B4,'Target Lookup'!A$2:F$4,5)</f>
        <v>43556</v>
      </c>
      <c r="D5" s="11">
        <f>VLOOKUP('Raw Williamson (11502500)'!B4,'Target Lookup'!A$2:F$4,6)</f>
        <v>43738</v>
      </c>
      <c r="E5">
        <f>'Raw Williamson (11502500)'!C4</f>
        <v>33</v>
      </c>
      <c r="F5">
        <f>'Raw Williamson (11502500)'!D4</f>
        <v>110</v>
      </c>
      <c r="G5">
        <f>'Raw Williamson (11502500)'!E4</f>
        <v>169</v>
      </c>
      <c r="H5">
        <f>'Raw Williamson (11502500)'!F4</f>
        <v>230</v>
      </c>
      <c r="I5">
        <f>'Raw Williamson (11502500)'!G4</f>
        <v>315</v>
      </c>
    </row>
    <row r="6" spans="1:9" x14ac:dyDescent="0.25">
      <c r="A6" s="9" t="s">
        <v>34</v>
      </c>
      <c r="B6" s="10">
        <f>'Raw Williamson (11502500)'!A5-(1/60/24)</f>
        <v>32963.999305555553</v>
      </c>
      <c r="C6" s="11">
        <f>VLOOKUP('Raw Williamson (11502500)'!B5,'Target Lookup'!A$2:F$4,5)</f>
        <v>43556</v>
      </c>
      <c r="D6" s="11">
        <f>VLOOKUP('Raw Williamson (11502500)'!B5,'Target Lookup'!A$2:F$4,6)</f>
        <v>43738</v>
      </c>
      <c r="E6">
        <f>'Raw Williamson (11502500)'!C5</f>
        <v>41</v>
      </c>
      <c r="F6">
        <f>'Raw Williamson (11502500)'!D5</f>
        <v>98</v>
      </c>
      <c r="G6">
        <f>'Raw Williamson (11502500)'!E5</f>
        <v>150</v>
      </c>
      <c r="H6">
        <f>'Raw Williamson (11502500)'!F5</f>
        <v>205</v>
      </c>
      <c r="I6">
        <f>'Raw Williamson (11502500)'!G5</f>
        <v>285</v>
      </c>
    </row>
    <row r="7" spans="1:9" x14ac:dyDescent="0.25">
      <c r="A7" s="9" t="s">
        <v>35</v>
      </c>
      <c r="B7" s="10">
        <f>'Raw Williamson (11502500)'!A6-(1/60/24)</f>
        <v>32993.999305555553</v>
      </c>
      <c r="C7" s="11">
        <f>VLOOKUP('Raw Williamson (11502500)'!B6,'Target Lookup'!A$2:F$4,5)</f>
        <v>43586</v>
      </c>
      <c r="D7" s="11">
        <f>VLOOKUP('Raw Williamson (11502500)'!B6,'Target Lookup'!A$2:F$4,6)</f>
        <v>43738</v>
      </c>
      <c r="E7">
        <f>'Raw Williamson (11502500)'!C6</f>
        <v>42</v>
      </c>
      <c r="F7">
        <f>'Raw Williamson (11502500)'!D6</f>
        <v>77</v>
      </c>
      <c r="G7">
        <f>'Raw Williamson (11502500)'!E6</f>
        <v>101</v>
      </c>
      <c r="H7">
        <f>'Raw Williamson (11502500)'!F6</f>
        <v>125</v>
      </c>
      <c r="I7">
        <f>'Raw Williamson (11502500)'!G6</f>
        <v>160</v>
      </c>
    </row>
    <row r="8" spans="1:9" x14ac:dyDescent="0.25">
      <c r="A8" s="9" t="s">
        <v>36</v>
      </c>
      <c r="B8" s="10">
        <f>'Raw Williamson (11502500)'!A7-(1/60/24)</f>
        <v>33024.999305555553</v>
      </c>
      <c r="C8" s="11">
        <f>VLOOKUP('Raw Williamson (11502500)'!B7,'Target Lookup'!A$2:F$4,5)</f>
        <v>43586</v>
      </c>
      <c r="D8" s="11">
        <f>VLOOKUP('Raw Williamson (11502500)'!B7,'Target Lookup'!A$2:F$4,6)</f>
        <v>43738</v>
      </c>
      <c r="E8">
        <f>'Raw Williamson (11502500)'!C7</f>
        <v>89</v>
      </c>
      <c r="F8">
        <f>'Raw Williamson (11502500)'!D7</f>
        <v>124</v>
      </c>
      <c r="G8">
        <f>'Raw Williamson (11502500)'!E7</f>
        <v>148</v>
      </c>
      <c r="H8">
        <f>'Raw Williamson (11502500)'!F7</f>
        <v>172</v>
      </c>
      <c r="I8">
        <f>'Raw Williamson (11502500)'!G7</f>
        <v>205</v>
      </c>
    </row>
    <row r="9" spans="1:9" x14ac:dyDescent="0.25">
      <c r="A9" s="9" t="s">
        <v>37</v>
      </c>
      <c r="B9" s="10">
        <f>'Raw Williamson (11502500)'!A8-(1/60/24)</f>
        <v>33238.999305555553</v>
      </c>
      <c r="C9" s="11">
        <f>VLOOKUP('Raw Williamson (11502500)'!B8,'Target Lookup'!A$2:F$4,5)</f>
        <v>43556</v>
      </c>
      <c r="D9" s="11">
        <f>VLOOKUP('Raw Williamson (11502500)'!B8,'Target Lookup'!A$2:F$4,6)</f>
        <v>43738</v>
      </c>
      <c r="E9">
        <f>'Raw Williamson (11502500)'!C8</f>
        <v>81</v>
      </c>
      <c r="F9">
        <f>'Raw Williamson (11502500)'!D8</f>
        <v>176</v>
      </c>
      <c r="G9">
        <f>'Raw Williamson (11502500)'!E8</f>
        <v>240</v>
      </c>
      <c r="H9">
        <f>'Raw Williamson (11502500)'!F8</f>
        <v>305</v>
      </c>
      <c r="I9">
        <f>'Raw Williamson (11502500)'!G8</f>
        <v>400</v>
      </c>
    </row>
    <row r="10" spans="1:9" x14ac:dyDescent="0.25">
      <c r="A10" s="9" t="s">
        <v>38</v>
      </c>
      <c r="B10" s="10">
        <f>'Raw Williamson (11502500)'!A9-(1/60/24)</f>
        <v>33269.999305555553</v>
      </c>
      <c r="C10" s="11">
        <f>VLOOKUP('Raw Williamson (11502500)'!B9,'Target Lookup'!A$2:F$4,5)</f>
        <v>43556</v>
      </c>
      <c r="D10" s="11">
        <f>VLOOKUP('Raw Williamson (11502500)'!B9,'Target Lookup'!A$2:F$4,6)</f>
        <v>43738</v>
      </c>
      <c r="E10">
        <f>'Raw Williamson (11502500)'!C9</f>
        <v>32</v>
      </c>
      <c r="F10">
        <f>'Raw Williamson (11502500)'!D9</f>
        <v>116</v>
      </c>
      <c r="G10">
        <f>'Raw Williamson (11502500)'!E9</f>
        <v>174</v>
      </c>
      <c r="H10">
        <f>'Raw Williamson (11502500)'!F9</f>
        <v>230</v>
      </c>
      <c r="I10">
        <f>'Raw Williamson (11502500)'!G9</f>
        <v>315</v>
      </c>
    </row>
    <row r="11" spans="1:9" x14ac:dyDescent="0.25">
      <c r="A11" s="9" t="s">
        <v>39</v>
      </c>
      <c r="B11" s="10">
        <f>'Raw Williamson (11502500)'!A10-(1/60/24)</f>
        <v>33297.999305555553</v>
      </c>
      <c r="C11" s="11">
        <f>VLOOKUP('Raw Williamson (11502500)'!B10,'Target Lookup'!A$2:F$4,5)</f>
        <v>43556</v>
      </c>
      <c r="D11" s="11">
        <f>VLOOKUP('Raw Williamson (11502500)'!B10,'Target Lookup'!A$2:F$4,6)</f>
        <v>43738</v>
      </c>
      <c r="E11">
        <f>'Raw Williamson (11502500)'!C10</f>
        <v>58</v>
      </c>
      <c r="F11">
        <f>'Raw Williamson (11502500)'!D10</f>
        <v>125</v>
      </c>
      <c r="G11">
        <f>'Raw Williamson (11502500)'!E10</f>
        <v>170</v>
      </c>
      <c r="H11">
        <f>'Raw Williamson (11502500)'!F10</f>
        <v>215</v>
      </c>
      <c r="I11">
        <f>'Raw Williamson (11502500)'!G10</f>
        <v>280</v>
      </c>
    </row>
    <row r="12" spans="1:9" x14ac:dyDescent="0.25">
      <c r="A12" s="9" t="s">
        <v>40</v>
      </c>
      <c r="B12" s="10">
        <f>'Raw Williamson (11502500)'!A11-(1/60/24)</f>
        <v>33328.999305555553</v>
      </c>
      <c r="C12" s="11">
        <f>VLOOKUP('Raw Williamson (11502500)'!B11,'Target Lookup'!A$2:F$4,5)</f>
        <v>43556</v>
      </c>
      <c r="D12" s="11">
        <f>VLOOKUP('Raw Williamson (11502500)'!B11,'Target Lookup'!A$2:F$4,6)</f>
        <v>43738</v>
      </c>
      <c r="E12">
        <f>'Raw Williamson (11502500)'!C11</f>
        <v>117</v>
      </c>
      <c r="F12">
        <f>'Raw Williamson (11502500)'!D11</f>
        <v>178</v>
      </c>
      <c r="G12">
        <f>'Raw Williamson (11502500)'!E11</f>
        <v>220</v>
      </c>
      <c r="H12">
        <f>'Raw Williamson (11502500)'!F11</f>
        <v>260</v>
      </c>
      <c r="I12">
        <f>'Raw Williamson (11502500)'!G11</f>
        <v>325</v>
      </c>
    </row>
    <row r="13" spans="1:9" x14ac:dyDescent="0.25">
      <c r="A13" s="9" t="s">
        <v>41</v>
      </c>
      <c r="B13" s="10">
        <f>'Raw Williamson (11502500)'!A12-(1/60/24)</f>
        <v>33358.999305555553</v>
      </c>
      <c r="C13" s="11">
        <f>VLOOKUP('Raw Williamson (11502500)'!B12,'Target Lookup'!A$2:F$4,5)</f>
        <v>43586</v>
      </c>
      <c r="D13" s="11">
        <f>VLOOKUP('Raw Williamson (11502500)'!B12,'Target Lookup'!A$2:F$4,6)</f>
        <v>43738</v>
      </c>
      <c r="E13">
        <f>'Raw Williamson (11502500)'!C12</f>
        <v>87</v>
      </c>
      <c r="F13">
        <f>'Raw Williamson (11502500)'!D12</f>
        <v>144</v>
      </c>
      <c r="G13">
        <f>'Raw Williamson (11502500)'!E12</f>
        <v>183</v>
      </c>
      <c r="H13">
        <f>'Raw Williamson (11502500)'!F12</f>
        <v>220</v>
      </c>
      <c r="I13">
        <f>'Raw Williamson (11502500)'!G12</f>
        <v>280</v>
      </c>
    </row>
    <row r="14" spans="1:9" x14ac:dyDescent="0.25">
      <c r="A14" s="9" t="s">
        <v>42</v>
      </c>
      <c r="B14" s="10">
        <f>'Raw Williamson (11502500)'!A13-(1/60/24)</f>
        <v>33389.999305555553</v>
      </c>
      <c r="C14" s="11">
        <f>VLOOKUP('Raw Williamson (11502500)'!B13,'Target Lookup'!A$2:F$4,5)</f>
        <v>43586</v>
      </c>
      <c r="D14" s="11">
        <f>VLOOKUP('Raw Williamson (11502500)'!B13,'Target Lookup'!A$2:F$4,6)</f>
        <v>43738</v>
      </c>
      <c r="E14">
        <f>'Raw Williamson (11502500)'!C13</f>
        <v>57</v>
      </c>
      <c r="F14">
        <f>'Raw Williamson (11502500)'!D13</f>
        <v>103</v>
      </c>
      <c r="G14">
        <f>'Raw Williamson (11502500)'!E13</f>
        <v>135</v>
      </c>
      <c r="H14">
        <f>'Raw Williamson (11502500)'!F13</f>
        <v>167</v>
      </c>
      <c r="I14">
        <f>'Raw Williamson (11502500)'!G13</f>
        <v>215</v>
      </c>
    </row>
    <row r="15" spans="1:9" x14ac:dyDescent="0.25">
      <c r="A15" s="9" t="s">
        <v>43</v>
      </c>
      <c r="B15" s="10">
        <f>'Raw Williamson (11502500)'!A14-(1/60/24)</f>
        <v>33389.999305555553</v>
      </c>
      <c r="C15" s="11">
        <f>VLOOKUP('Raw Williamson (11502500)'!B14,'Target Lookup'!A$2:F$4,5)</f>
        <v>43586</v>
      </c>
      <c r="D15" s="11">
        <f>VLOOKUP('Raw Williamson (11502500)'!B14,'Target Lookup'!A$2:F$4,6)</f>
        <v>43738</v>
      </c>
      <c r="E15">
        <f>'Raw Williamson (11502500)'!C14</f>
        <v>57</v>
      </c>
      <c r="F15">
        <f>'Raw Williamson (11502500)'!D14</f>
        <v>103</v>
      </c>
      <c r="G15">
        <f>'Raw Williamson (11502500)'!E14</f>
        <v>135</v>
      </c>
      <c r="H15">
        <f>'Raw Williamson (11502500)'!F14</f>
        <v>167</v>
      </c>
      <c r="I15">
        <f>'Raw Williamson (11502500)'!G14</f>
        <v>215</v>
      </c>
    </row>
    <row r="16" spans="1:9" x14ac:dyDescent="0.25">
      <c r="A16" s="9" t="s">
        <v>44</v>
      </c>
      <c r="B16" s="10">
        <f>'Raw Williamson (11502500)'!A15-(1/60/24)</f>
        <v>33389.999305555553</v>
      </c>
      <c r="C16" s="11">
        <f>VLOOKUP('Raw Williamson (11502500)'!B15,'Target Lookup'!A$2:F$4,5)</f>
        <v>43586</v>
      </c>
      <c r="D16" s="11">
        <f>VLOOKUP('Raw Williamson (11502500)'!B15,'Target Lookup'!A$2:F$4,6)</f>
        <v>43738</v>
      </c>
      <c r="E16">
        <f>'Raw Williamson (11502500)'!C15</f>
        <v>57</v>
      </c>
      <c r="F16">
        <f>'Raw Williamson (11502500)'!D15</f>
        <v>103</v>
      </c>
      <c r="G16">
        <f>'Raw Williamson (11502500)'!E15</f>
        <v>135</v>
      </c>
      <c r="H16">
        <f>'Raw Williamson (11502500)'!F15</f>
        <v>167</v>
      </c>
      <c r="I16">
        <f>'Raw Williamson (11502500)'!G15</f>
        <v>215</v>
      </c>
    </row>
    <row r="17" spans="1:9" x14ac:dyDescent="0.25">
      <c r="A17" s="9" t="s">
        <v>45</v>
      </c>
      <c r="B17" s="10">
        <f>'Raw Williamson (11502500)'!A16-(1/60/24)</f>
        <v>33389.999305555553</v>
      </c>
      <c r="C17" s="11">
        <f>VLOOKUP('Raw Williamson (11502500)'!B16,'Target Lookup'!A$2:F$4,5)</f>
        <v>43586</v>
      </c>
      <c r="D17" s="11">
        <f>VLOOKUP('Raw Williamson (11502500)'!B16,'Target Lookup'!A$2:F$4,6)</f>
        <v>43738</v>
      </c>
      <c r="E17">
        <f>'Raw Williamson (11502500)'!C16</f>
        <v>57</v>
      </c>
      <c r="F17">
        <f>'Raw Williamson (11502500)'!D16</f>
        <v>103</v>
      </c>
      <c r="G17">
        <f>'Raw Williamson (11502500)'!E16</f>
        <v>135</v>
      </c>
      <c r="H17">
        <f>'Raw Williamson (11502500)'!F16</f>
        <v>167</v>
      </c>
      <c r="I17">
        <f>'Raw Williamson (11502500)'!G16</f>
        <v>215</v>
      </c>
    </row>
    <row r="18" spans="1:9" x14ac:dyDescent="0.25">
      <c r="A18" s="9" t="s">
        <v>46</v>
      </c>
      <c r="B18" s="10">
        <f>'Raw Williamson (11502500)'!A17-(1/60/24)</f>
        <v>33389.999305555553</v>
      </c>
      <c r="C18" s="11">
        <f>VLOOKUP('Raw Williamson (11502500)'!B17,'Target Lookup'!A$2:F$4,5)</f>
        <v>43586</v>
      </c>
      <c r="D18" s="11">
        <f>VLOOKUP('Raw Williamson (11502500)'!B17,'Target Lookup'!A$2:F$4,6)</f>
        <v>43738</v>
      </c>
      <c r="E18">
        <f>'Raw Williamson (11502500)'!C17</f>
        <v>57</v>
      </c>
      <c r="F18">
        <f>'Raw Williamson (11502500)'!D17</f>
        <v>103</v>
      </c>
      <c r="G18">
        <f>'Raw Williamson (11502500)'!E17</f>
        <v>135</v>
      </c>
      <c r="H18">
        <f>'Raw Williamson (11502500)'!F17</f>
        <v>167</v>
      </c>
      <c r="I18">
        <f>'Raw Williamson (11502500)'!G17</f>
        <v>215</v>
      </c>
    </row>
    <row r="19" spans="1:9" x14ac:dyDescent="0.25">
      <c r="A19" s="9" t="s">
        <v>47</v>
      </c>
      <c r="B19" s="10">
        <f>'Raw Williamson (11502500)'!A18-(1/60/24)</f>
        <v>33389.999305555553</v>
      </c>
      <c r="C19" s="11">
        <f>VLOOKUP('Raw Williamson (11502500)'!B18,'Target Lookup'!A$2:F$4,5)</f>
        <v>43586</v>
      </c>
      <c r="D19" s="11">
        <f>VLOOKUP('Raw Williamson (11502500)'!B18,'Target Lookup'!A$2:F$4,6)</f>
        <v>43738</v>
      </c>
      <c r="E19">
        <f>'Raw Williamson (11502500)'!C18</f>
        <v>57</v>
      </c>
      <c r="F19">
        <f>'Raw Williamson (11502500)'!D18</f>
        <v>103</v>
      </c>
      <c r="G19">
        <f>'Raw Williamson (11502500)'!E18</f>
        <v>135</v>
      </c>
      <c r="H19">
        <f>'Raw Williamson (11502500)'!F18</f>
        <v>167</v>
      </c>
      <c r="I19">
        <f>'Raw Williamson (11502500)'!G18</f>
        <v>215</v>
      </c>
    </row>
    <row r="20" spans="1:9" x14ac:dyDescent="0.25">
      <c r="A20" s="9" t="s">
        <v>48</v>
      </c>
      <c r="B20" s="10">
        <f>'Raw Williamson (11502500)'!A19-(1/60/24)</f>
        <v>33389.999305555553</v>
      </c>
      <c r="C20" s="11">
        <f>VLOOKUP('Raw Williamson (11502500)'!B19,'Target Lookup'!A$2:F$4,5)</f>
        <v>43586</v>
      </c>
      <c r="D20" s="11">
        <f>VLOOKUP('Raw Williamson (11502500)'!B19,'Target Lookup'!A$2:F$4,6)</f>
        <v>43738</v>
      </c>
      <c r="E20">
        <f>'Raw Williamson (11502500)'!C19</f>
        <v>57</v>
      </c>
      <c r="F20">
        <f>'Raw Williamson (11502500)'!D19</f>
        <v>103</v>
      </c>
      <c r="G20">
        <f>'Raw Williamson (11502500)'!E19</f>
        <v>135</v>
      </c>
      <c r="H20">
        <f>'Raw Williamson (11502500)'!F19</f>
        <v>167</v>
      </c>
      <c r="I20">
        <f>'Raw Williamson (11502500)'!G19</f>
        <v>215</v>
      </c>
    </row>
    <row r="21" spans="1:9" x14ac:dyDescent="0.25">
      <c r="A21" s="9" t="s">
        <v>49</v>
      </c>
      <c r="B21" s="10">
        <f>'Raw Williamson (11502500)'!A20-(1/60/24)</f>
        <v>33969.999305555553</v>
      </c>
      <c r="C21" s="11">
        <f>VLOOKUP('Raw Williamson (11502500)'!B20,'Target Lookup'!A$2:F$4,5)</f>
        <v>43556</v>
      </c>
      <c r="D21" s="11">
        <f>VLOOKUP('Raw Williamson (11502500)'!B20,'Target Lookup'!A$2:F$4,6)</f>
        <v>43738</v>
      </c>
      <c r="E21">
        <f>'Raw Williamson (11502500)'!C20</f>
        <v>225</v>
      </c>
      <c r="F21">
        <f>'Raw Williamson (11502500)'!D20</f>
        <v>325</v>
      </c>
      <c r="G21">
        <f>'Raw Williamson (11502500)'!E20</f>
        <v>390</v>
      </c>
      <c r="H21">
        <f>'Raw Williamson (11502500)'!F20</f>
        <v>455</v>
      </c>
      <c r="I21">
        <f>'Raw Williamson (11502500)'!G20</f>
        <v>555</v>
      </c>
    </row>
    <row r="22" spans="1:9" x14ac:dyDescent="0.25">
      <c r="A22" s="9" t="s">
        <v>50</v>
      </c>
      <c r="B22" s="10">
        <f>'Raw Williamson (11502500)'!A21-(1/60/24)</f>
        <v>34000.999305555553</v>
      </c>
      <c r="C22" s="11">
        <f>VLOOKUP('Raw Williamson (11502500)'!B21,'Target Lookup'!A$2:F$4,5)</f>
        <v>43556</v>
      </c>
      <c r="D22" s="11">
        <f>VLOOKUP('Raw Williamson (11502500)'!B21,'Target Lookup'!A$2:F$4,6)</f>
        <v>43738</v>
      </c>
      <c r="E22">
        <f>'Raw Williamson (11502500)'!C21</f>
        <v>285</v>
      </c>
      <c r="F22">
        <f>'Raw Williamson (11502500)'!D21</f>
        <v>365</v>
      </c>
      <c r="G22">
        <f>'Raw Williamson (11502500)'!E21</f>
        <v>425</v>
      </c>
      <c r="H22">
        <f>'Raw Williamson (11502500)'!F21</f>
        <v>485</v>
      </c>
      <c r="I22">
        <f>'Raw Williamson (11502500)'!G21</f>
        <v>565</v>
      </c>
    </row>
    <row r="23" spans="1:9" x14ac:dyDescent="0.25">
      <c r="A23" s="9" t="s">
        <v>51</v>
      </c>
      <c r="B23" s="10">
        <f>'Raw Williamson (11502500)'!A22-(1/60/24)</f>
        <v>34028.999305555553</v>
      </c>
      <c r="C23" s="11">
        <f>VLOOKUP('Raw Williamson (11502500)'!B22,'Target Lookup'!A$2:F$4,5)</f>
        <v>43556</v>
      </c>
      <c r="D23" s="11">
        <f>VLOOKUP('Raw Williamson (11502500)'!B22,'Target Lookup'!A$2:F$4,6)</f>
        <v>43738</v>
      </c>
      <c r="E23">
        <f>'Raw Williamson (11502500)'!C22</f>
        <v>320</v>
      </c>
      <c r="F23">
        <f>'Raw Williamson (11502500)'!D22</f>
        <v>385</v>
      </c>
      <c r="G23">
        <f>'Raw Williamson (11502500)'!E22</f>
        <v>430</v>
      </c>
      <c r="H23">
        <f>'Raw Williamson (11502500)'!F22</f>
        <v>475</v>
      </c>
      <c r="I23">
        <f>'Raw Williamson (11502500)'!G22</f>
        <v>540</v>
      </c>
    </row>
    <row r="24" spans="1:9" x14ac:dyDescent="0.25">
      <c r="A24" s="9" t="s">
        <v>52</v>
      </c>
      <c r="B24" s="10">
        <f>'Raw Williamson (11502500)'!A23-(1/60/24)</f>
        <v>34059.999305555553</v>
      </c>
      <c r="C24" s="11">
        <f>VLOOKUP('Raw Williamson (11502500)'!B23,'Target Lookup'!A$2:F$4,5)</f>
        <v>43556</v>
      </c>
      <c r="D24" s="11">
        <f>VLOOKUP('Raw Williamson (11502500)'!B23,'Target Lookup'!A$2:F$4,6)</f>
        <v>43738</v>
      </c>
      <c r="E24">
        <f>'Raw Williamson (11502500)'!C23</f>
        <v>360</v>
      </c>
      <c r="F24">
        <f>'Raw Williamson (11502500)'!D23</f>
        <v>425</v>
      </c>
      <c r="G24">
        <f>'Raw Williamson (11502500)'!E23</f>
        <v>465</v>
      </c>
      <c r="H24">
        <f>'Raw Williamson (11502500)'!F23</f>
        <v>505</v>
      </c>
      <c r="I24">
        <f>'Raw Williamson (11502500)'!G23</f>
        <v>570</v>
      </c>
    </row>
    <row r="25" spans="1:9" x14ac:dyDescent="0.25">
      <c r="A25" s="9" t="s">
        <v>53</v>
      </c>
      <c r="B25" s="10">
        <f>'Raw Williamson (11502500)'!A24-(1/60/24)</f>
        <v>34089.999305555553</v>
      </c>
      <c r="C25" s="11">
        <f>VLOOKUP('Raw Williamson (11502500)'!B24,'Target Lookup'!A$2:F$4,5)</f>
        <v>43586</v>
      </c>
      <c r="D25" s="11">
        <f>VLOOKUP('Raw Williamson (11502500)'!B24,'Target Lookup'!A$2:F$4,6)</f>
        <v>43738</v>
      </c>
      <c r="E25">
        <f>'Raw Williamson (11502500)'!C24</f>
        <v>240</v>
      </c>
      <c r="F25">
        <f>'Raw Williamson (11502500)'!D24</f>
        <v>295</v>
      </c>
      <c r="G25">
        <f>'Raw Williamson (11502500)'!E24</f>
        <v>335</v>
      </c>
      <c r="H25">
        <f>'Raw Williamson (11502500)'!F24</f>
        <v>375</v>
      </c>
      <c r="I25">
        <f>'Raw Williamson (11502500)'!G24</f>
        <v>430</v>
      </c>
    </row>
    <row r="26" spans="1:9" x14ac:dyDescent="0.25">
      <c r="A26" s="9" t="s">
        <v>54</v>
      </c>
      <c r="B26" s="10">
        <f>'Raw Williamson (11502500)'!A25-(1/60/24)</f>
        <v>34120.999305555553</v>
      </c>
      <c r="C26" s="11">
        <f>VLOOKUP('Raw Williamson (11502500)'!B25,'Target Lookup'!A$2:F$4,5)</f>
        <v>43586</v>
      </c>
      <c r="D26" s="11">
        <f>VLOOKUP('Raw Williamson (11502500)'!B25,'Target Lookup'!A$2:F$4,6)</f>
        <v>43738</v>
      </c>
      <c r="E26">
        <f>'Raw Williamson (11502500)'!C25</f>
        <v>255</v>
      </c>
      <c r="F26">
        <f>'Raw Williamson (11502500)'!D25</f>
        <v>305</v>
      </c>
      <c r="G26">
        <f>'Raw Williamson (11502500)'!E25</f>
        <v>335</v>
      </c>
      <c r="H26">
        <f>'Raw Williamson (11502500)'!F25</f>
        <v>365</v>
      </c>
      <c r="I26">
        <f>'Raw Williamson (11502500)'!G25</f>
        <v>415</v>
      </c>
    </row>
    <row r="27" spans="1:9" x14ac:dyDescent="0.25">
      <c r="A27" s="9" t="s">
        <v>55</v>
      </c>
      <c r="B27" s="10">
        <f>'Raw Williamson (11502500)'!A26-(1/60/24)</f>
        <v>34334.999305555553</v>
      </c>
      <c r="C27" s="11">
        <f>VLOOKUP('Raw Williamson (11502500)'!B26,'Target Lookup'!A$2:F$4,5)</f>
        <v>43556</v>
      </c>
      <c r="D27" s="11">
        <f>VLOOKUP('Raw Williamson (11502500)'!B26,'Target Lookup'!A$2:F$4,6)</f>
        <v>43738</v>
      </c>
      <c r="E27">
        <f>'Raw Williamson (11502500)'!C26</f>
        <v>106</v>
      </c>
      <c r="F27">
        <f>'Raw Williamson (11502500)'!D26</f>
        <v>200</v>
      </c>
      <c r="G27">
        <f>'Raw Williamson (11502500)'!E26</f>
        <v>265</v>
      </c>
      <c r="H27">
        <f>'Raw Williamson (11502500)'!F26</f>
        <v>330</v>
      </c>
      <c r="I27">
        <f>'Raw Williamson (11502500)'!G26</f>
        <v>425</v>
      </c>
    </row>
    <row r="28" spans="1:9" x14ac:dyDescent="0.25">
      <c r="A28" s="9" t="s">
        <v>56</v>
      </c>
      <c r="B28" s="10">
        <f>'Raw Williamson (11502500)'!A27-(1/60/24)</f>
        <v>34365.999305555553</v>
      </c>
      <c r="C28" s="11">
        <f>VLOOKUP('Raw Williamson (11502500)'!B27,'Target Lookup'!A$2:F$4,5)</f>
        <v>43556</v>
      </c>
      <c r="D28" s="11">
        <f>VLOOKUP('Raw Williamson (11502500)'!B27,'Target Lookup'!A$2:F$4,6)</f>
        <v>43738</v>
      </c>
      <c r="E28">
        <f>'Raw Williamson (11502500)'!C27</f>
        <v>108</v>
      </c>
      <c r="F28">
        <f>'Raw Williamson (11502500)'!D27</f>
        <v>192</v>
      </c>
      <c r="G28">
        <f>'Raw Williamson (11502500)'!E27</f>
        <v>250</v>
      </c>
      <c r="H28">
        <f>'Raw Williamson (11502500)'!F27</f>
        <v>310</v>
      </c>
      <c r="I28">
        <f>'Raw Williamson (11502500)'!G27</f>
        <v>390</v>
      </c>
    </row>
    <row r="29" spans="1:9" x14ac:dyDescent="0.25">
      <c r="A29" s="9" t="s">
        <v>57</v>
      </c>
      <c r="B29" s="10">
        <f>'Raw Williamson (11502500)'!A28-(1/60/24)</f>
        <v>34393.999305555553</v>
      </c>
      <c r="C29" s="11">
        <f>VLOOKUP('Raw Williamson (11502500)'!B28,'Target Lookup'!A$2:F$4,5)</f>
        <v>43556</v>
      </c>
      <c r="D29" s="11">
        <f>VLOOKUP('Raw Williamson (11502500)'!B28,'Target Lookup'!A$2:F$4,6)</f>
        <v>43738</v>
      </c>
      <c r="E29">
        <f>'Raw Williamson (11502500)'!C28</f>
        <v>148</v>
      </c>
      <c r="F29">
        <f>'Raw Williamson (11502500)'!D28</f>
        <v>215</v>
      </c>
      <c r="G29">
        <f>'Raw Williamson (11502500)'!E28</f>
        <v>260</v>
      </c>
      <c r="H29">
        <f>'Raw Williamson (11502500)'!F28</f>
        <v>305</v>
      </c>
      <c r="I29">
        <f>'Raw Williamson (11502500)'!G28</f>
        <v>370</v>
      </c>
    </row>
    <row r="30" spans="1:9" x14ac:dyDescent="0.25">
      <c r="A30" s="9" t="s">
        <v>58</v>
      </c>
      <c r="B30" s="10">
        <f>'Raw Williamson (11502500)'!A29-(1/60/24)</f>
        <v>34424.999305555553</v>
      </c>
      <c r="C30" s="11">
        <f>VLOOKUP('Raw Williamson (11502500)'!B29,'Target Lookup'!A$2:F$4,5)</f>
        <v>43556</v>
      </c>
      <c r="D30" s="11">
        <f>VLOOKUP('Raw Williamson (11502500)'!B29,'Target Lookup'!A$2:F$4,6)</f>
        <v>43738</v>
      </c>
      <c r="E30">
        <f>'Raw Williamson (11502500)'!C29</f>
        <v>97</v>
      </c>
      <c r="F30">
        <f>'Raw Williamson (11502500)'!D29</f>
        <v>158</v>
      </c>
      <c r="G30">
        <f>'Raw Williamson (11502500)'!E29</f>
        <v>200</v>
      </c>
      <c r="H30">
        <f>'Raw Williamson (11502500)'!F29</f>
        <v>240</v>
      </c>
      <c r="I30">
        <f>'Raw Williamson (11502500)'!G29</f>
        <v>305</v>
      </c>
    </row>
    <row r="31" spans="1:9" x14ac:dyDescent="0.25">
      <c r="A31" s="9" t="s">
        <v>59</v>
      </c>
      <c r="B31" s="10">
        <f>'Raw Williamson (11502500)'!A30-(1/60/24)</f>
        <v>34454.999305555553</v>
      </c>
      <c r="C31" s="11">
        <f>VLOOKUP('Raw Williamson (11502500)'!B30,'Target Lookup'!A$2:F$4,5)</f>
        <v>43586</v>
      </c>
      <c r="D31" s="11">
        <f>VLOOKUP('Raw Williamson (11502500)'!B30,'Target Lookup'!A$2:F$4,6)</f>
        <v>43738</v>
      </c>
      <c r="E31">
        <f>'Raw Williamson (11502500)'!C30</f>
        <v>39</v>
      </c>
      <c r="F31">
        <f>'Raw Williamson (11502500)'!D30</f>
        <v>96</v>
      </c>
      <c r="G31">
        <f>'Raw Williamson (11502500)'!E30</f>
        <v>135</v>
      </c>
      <c r="H31">
        <f>'Raw Williamson (11502500)'!F30</f>
        <v>174</v>
      </c>
      <c r="I31">
        <f>'Raw Williamson (11502500)'!G30</f>
        <v>230</v>
      </c>
    </row>
    <row r="32" spans="1:9" x14ac:dyDescent="0.25">
      <c r="A32" s="9" t="s">
        <v>60</v>
      </c>
      <c r="B32" s="10">
        <f>'Raw Williamson (11502500)'!A31-(1/60/24)</f>
        <v>34485.999305555553</v>
      </c>
      <c r="C32" s="11">
        <f>VLOOKUP('Raw Williamson (11502500)'!B31,'Target Lookup'!A$2:F$4,5)</f>
        <v>43586</v>
      </c>
      <c r="D32" s="11">
        <f>VLOOKUP('Raw Williamson (11502500)'!B31,'Target Lookup'!A$2:F$4,6)</f>
        <v>43738</v>
      </c>
      <c r="E32">
        <f>'Raw Williamson (11502500)'!C31</f>
        <v>57</v>
      </c>
      <c r="F32">
        <f>'Raw Williamson (11502500)'!D31</f>
        <v>103</v>
      </c>
      <c r="G32">
        <f>'Raw Williamson (11502500)'!E31</f>
        <v>135</v>
      </c>
      <c r="H32">
        <f>'Raw Williamson (11502500)'!F31</f>
        <v>167</v>
      </c>
      <c r="I32">
        <f>'Raw Williamson (11502500)'!G31</f>
        <v>215</v>
      </c>
    </row>
    <row r="33" spans="1:9" x14ac:dyDescent="0.25">
      <c r="A33" s="9" t="s">
        <v>61</v>
      </c>
      <c r="B33" s="10">
        <f>'Raw Williamson (11502500)'!A32-(1/60/24)</f>
        <v>34699.999305555553</v>
      </c>
      <c r="C33" s="11">
        <f>VLOOKUP('Raw Williamson (11502500)'!B32,'Target Lookup'!A$2:F$4,5)</f>
        <v>43556</v>
      </c>
      <c r="D33" s="11">
        <f>VLOOKUP('Raw Williamson (11502500)'!B32,'Target Lookup'!A$2:F$4,6)</f>
        <v>43738</v>
      </c>
      <c r="E33">
        <f>'Raw Williamson (11502500)'!C32</f>
        <v>191</v>
      </c>
      <c r="F33">
        <f>'Raw Williamson (11502500)'!D32</f>
        <v>285</v>
      </c>
      <c r="G33">
        <f>'Raw Williamson (11502500)'!E32</f>
        <v>350</v>
      </c>
      <c r="H33">
        <f>'Raw Williamson (11502500)'!F32</f>
        <v>415</v>
      </c>
      <c r="I33">
        <f>'Raw Williamson (11502500)'!G32</f>
        <v>510</v>
      </c>
    </row>
    <row r="34" spans="1:9" x14ac:dyDescent="0.25">
      <c r="A34" s="9" t="s">
        <v>62</v>
      </c>
      <c r="B34" s="10">
        <f>'Raw Williamson (11502500)'!A33-(1/60/24)</f>
        <v>34730.999305555553</v>
      </c>
      <c r="C34" s="11">
        <f>VLOOKUP('Raw Williamson (11502500)'!B33,'Target Lookup'!A$2:F$4,5)</f>
        <v>43556</v>
      </c>
      <c r="D34" s="11">
        <f>VLOOKUP('Raw Williamson (11502500)'!B33,'Target Lookup'!A$2:F$4,6)</f>
        <v>43738</v>
      </c>
      <c r="E34">
        <f>'Raw Williamson (11502500)'!C33</f>
        <v>210</v>
      </c>
      <c r="F34">
        <f>'Raw Williamson (11502500)'!D33</f>
        <v>290</v>
      </c>
      <c r="G34">
        <f>'Raw Williamson (11502500)'!E33</f>
        <v>350</v>
      </c>
      <c r="H34">
        <f>'Raw Williamson (11502500)'!F33</f>
        <v>410</v>
      </c>
      <c r="I34">
        <f>'Raw Williamson (11502500)'!G33</f>
        <v>490</v>
      </c>
    </row>
    <row r="35" spans="1:9" x14ac:dyDescent="0.25">
      <c r="A35" s="9" t="s">
        <v>63</v>
      </c>
      <c r="B35" s="10">
        <f>'Raw Williamson (11502500)'!A34-(1/60/24)</f>
        <v>34758.999305555553</v>
      </c>
      <c r="C35" s="11">
        <f>VLOOKUP('Raw Williamson (11502500)'!B34,'Target Lookup'!A$2:F$4,5)</f>
        <v>43556</v>
      </c>
      <c r="D35" s="11">
        <f>VLOOKUP('Raw Williamson (11502500)'!B34,'Target Lookup'!A$2:F$4,6)</f>
        <v>43738</v>
      </c>
      <c r="E35">
        <f>'Raw Williamson (11502500)'!C34</f>
        <v>196</v>
      </c>
      <c r="F35">
        <f>'Raw Williamson (11502500)'!D34</f>
        <v>270</v>
      </c>
      <c r="G35">
        <f>'Raw Williamson (11502500)'!E34</f>
        <v>315</v>
      </c>
      <c r="H35">
        <f>'Raw Williamson (11502500)'!F34</f>
        <v>360</v>
      </c>
      <c r="I35">
        <f>'Raw Williamson (11502500)'!G34</f>
        <v>440</v>
      </c>
    </row>
    <row r="36" spans="1:9" x14ac:dyDescent="0.25">
      <c r="A36" s="9" t="s">
        <v>64</v>
      </c>
      <c r="B36" s="10">
        <f>'Raw Williamson (11502500)'!A35-(1/60/24)</f>
        <v>34789.999305555553</v>
      </c>
      <c r="C36" s="11">
        <f>VLOOKUP('Raw Williamson (11502500)'!B35,'Target Lookup'!A$2:F$4,5)</f>
        <v>43556</v>
      </c>
      <c r="D36" s="11">
        <f>VLOOKUP('Raw Williamson (11502500)'!B35,'Target Lookup'!A$2:F$4,6)</f>
        <v>43738</v>
      </c>
      <c r="E36">
        <f>'Raw Williamson (11502500)'!C35</f>
        <v>245</v>
      </c>
      <c r="F36">
        <f>'Raw Williamson (11502500)'!D35</f>
        <v>310</v>
      </c>
      <c r="G36">
        <f>'Raw Williamson (11502500)'!E35</f>
        <v>350</v>
      </c>
      <c r="H36">
        <f>'Raw Williamson (11502500)'!F35</f>
        <v>390</v>
      </c>
      <c r="I36">
        <f>'Raw Williamson (11502500)'!G35</f>
        <v>455</v>
      </c>
    </row>
    <row r="37" spans="1:9" x14ac:dyDescent="0.25">
      <c r="A37" s="9" t="s">
        <v>65</v>
      </c>
      <c r="B37" s="10">
        <f>'Raw Williamson (11502500)'!A36-(1/60/24)</f>
        <v>34819.999305555553</v>
      </c>
      <c r="C37" s="11">
        <f>VLOOKUP('Raw Williamson (11502500)'!B36,'Target Lookup'!A$2:F$4,5)</f>
        <v>43586</v>
      </c>
      <c r="D37" s="11">
        <f>VLOOKUP('Raw Williamson (11502500)'!B36,'Target Lookup'!A$2:F$4,6)</f>
        <v>43738</v>
      </c>
      <c r="E37">
        <f>'Raw Williamson (11502500)'!C36</f>
        <v>215</v>
      </c>
      <c r="F37">
        <f>'Raw Williamson (11502500)'!D36</f>
        <v>270</v>
      </c>
      <c r="G37">
        <f>'Raw Williamson (11502500)'!E36</f>
        <v>310</v>
      </c>
      <c r="H37">
        <f>'Raw Williamson (11502500)'!F36</f>
        <v>350</v>
      </c>
      <c r="I37">
        <f>'Raw Williamson (11502500)'!G36</f>
        <v>405</v>
      </c>
    </row>
    <row r="38" spans="1:9" x14ac:dyDescent="0.25">
      <c r="A38" s="9" t="s">
        <v>66</v>
      </c>
      <c r="B38" s="10">
        <f>'Raw Williamson (11502500)'!A37-(1/60/24)</f>
        <v>34850.999305555553</v>
      </c>
      <c r="C38" s="11">
        <f>VLOOKUP('Raw Williamson (11502500)'!B37,'Target Lookup'!A$2:F$4,5)</f>
        <v>43586</v>
      </c>
      <c r="D38" s="11">
        <f>VLOOKUP('Raw Williamson (11502500)'!B37,'Target Lookup'!A$2:F$4,6)</f>
        <v>43738</v>
      </c>
      <c r="E38">
        <f>'Raw Williamson (11502500)'!C37</f>
        <v>230</v>
      </c>
      <c r="F38">
        <f>'Raw Williamson (11502500)'!D37</f>
        <v>280</v>
      </c>
      <c r="G38">
        <f>'Raw Williamson (11502500)'!E37</f>
        <v>310</v>
      </c>
      <c r="H38">
        <f>'Raw Williamson (11502500)'!F37</f>
        <v>340</v>
      </c>
      <c r="I38">
        <f>'Raw Williamson (11502500)'!G37</f>
        <v>390</v>
      </c>
    </row>
    <row r="39" spans="1:9" x14ac:dyDescent="0.25">
      <c r="A39" s="9" t="s">
        <v>67</v>
      </c>
      <c r="B39" s="10">
        <f>'Raw Williamson (11502500)'!A38-(1/60/24)</f>
        <v>35064.999305555553</v>
      </c>
      <c r="C39" s="11">
        <f>VLOOKUP('Raw Williamson (11502500)'!B38,'Target Lookup'!A$2:F$4,5)</f>
        <v>43556</v>
      </c>
      <c r="D39" s="11">
        <f>VLOOKUP('Raw Williamson (11502500)'!B38,'Target Lookup'!A$2:F$4,6)</f>
        <v>43738</v>
      </c>
      <c r="E39">
        <f>'Raw Williamson (11502500)'!C38</f>
        <v>111</v>
      </c>
      <c r="F39">
        <f>'Raw Williamson (11502500)'!D38</f>
        <v>205</v>
      </c>
      <c r="G39">
        <f>'Raw Williamson (11502500)'!E38</f>
        <v>270</v>
      </c>
      <c r="H39">
        <f>'Raw Williamson (11502500)'!F38</f>
        <v>335</v>
      </c>
      <c r="I39">
        <f>'Raw Williamson (11502500)'!G38</f>
        <v>430</v>
      </c>
    </row>
    <row r="40" spans="1:9" x14ac:dyDescent="0.25">
      <c r="A40" s="9" t="s">
        <v>68</v>
      </c>
      <c r="B40" s="10">
        <f>'Raw Williamson (11502500)'!A39-(1/60/24)</f>
        <v>35095.999305555553</v>
      </c>
      <c r="C40" s="11">
        <f>VLOOKUP('Raw Williamson (11502500)'!B39,'Target Lookup'!A$2:F$4,5)</f>
        <v>43556</v>
      </c>
      <c r="D40" s="11">
        <f>VLOOKUP('Raw Williamson (11502500)'!B39,'Target Lookup'!A$2:F$4,6)</f>
        <v>43738</v>
      </c>
      <c r="E40">
        <f>'Raw Williamson (11502500)'!C39</f>
        <v>278</v>
      </c>
      <c r="F40">
        <f>'Raw Williamson (11502500)'!D39</f>
        <v>362</v>
      </c>
      <c r="G40">
        <f>'Raw Williamson (11502500)'!E39</f>
        <v>420</v>
      </c>
      <c r="H40">
        <f>'Raw Williamson (11502500)'!F39</f>
        <v>478</v>
      </c>
      <c r="I40">
        <f>'Raw Williamson (11502500)'!G39</f>
        <v>562</v>
      </c>
    </row>
    <row r="41" spans="1:9" x14ac:dyDescent="0.25">
      <c r="A41" s="9" t="s">
        <v>69</v>
      </c>
      <c r="B41" s="10">
        <f>'Raw Williamson (11502500)'!A40-(1/60/24)</f>
        <v>35124.999305555553</v>
      </c>
      <c r="C41" s="11">
        <f>VLOOKUP('Raw Williamson (11502500)'!B40,'Target Lookup'!A$2:F$4,5)</f>
        <v>43556</v>
      </c>
      <c r="D41" s="11">
        <f>VLOOKUP('Raw Williamson (11502500)'!B40,'Target Lookup'!A$2:F$4,6)</f>
        <v>43738</v>
      </c>
      <c r="E41">
        <f>'Raw Williamson (11502500)'!C40</f>
        <v>288</v>
      </c>
      <c r="F41">
        <f>'Raw Williamson (11502500)'!D40</f>
        <v>355</v>
      </c>
      <c r="G41">
        <f>'Raw Williamson (11502500)'!E40</f>
        <v>400</v>
      </c>
      <c r="H41">
        <f>'Raw Williamson (11502500)'!F40</f>
        <v>445</v>
      </c>
      <c r="I41">
        <f>'Raw Williamson (11502500)'!G40</f>
        <v>512</v>
      </c>
    </row>
    <row r="42" spans="1:9" x14ac:dyDescent="0.25">
      <c r="A42" s="9" t="s">
        <v>70</v>
      </c>
      <c r="B42" s="10">
        <f>'Raw Williamson (11502500)'!A41-(1/60/24)</f>
        <v>35155.999305555553</v>
      </c>
      <c r="C42" s="11">
        <f>VLOOKUP('Raw Williamson (11502500)'!B41,'Target Lookup'!A$2:F$4,5)</f>
        <v>43556</v>
      </c>
      <c r="D42" s="11">
        <f>VLOOKUP('Raw Williamson (11502500)'!B41,'Target Lookup'!A$2:F$4,6)</f>
        <v>43738</v>
      </c>
      <c r="E42">
        <f>'Raw Williamson (11502500)'!C41</f>
        <v>272</v>
      </c>
      <c r="F42">
        <f>'Raw Williamson (11502500)'!D41</f>
        <v>333</v>
      </c>
      <c r="G42">
        <f>'Raw Williamson (11502500)'!E41</f>
        <v>375</v>
      </c>
      <c r="H42">
        <f>'Raw Williamson (11502500)'!F41</f>
        <v>417</v>
      </c>
      <c r="I42">
        <f>'Raw Williamson (11502500)'!G41</f>
        <v>478</v>
      </c>
    </row>
    <row r="43" spans="1:9" x14ac:dyDescent="0.25">
      <c r="A43" s="9" t="s">
        <v>71</v>
      </c>
      <c r="B43" s="10">
        <f>'Raw Williamson (11502500)'!A42-(1/60/24)</f>
        <v>35185.999305555553</v>
      </c>
      <c r="C43" s="11">
        <f>VLOOKUP('Raw Williamson (11502500)'!B42,'Target Lookup'!A$2:F$4,5)</f>
        <v>43586</v>
      </c>
      <c r="D43" s="11">
        <f>VLOOKUP('Raw Williamson (11502500)'!B42,'Target Lookup'!A$2:F$4,6)</f>
        <v>43738</v>
      </c>
      <c r="E43">
        <f>'Raw Williamson (11502500)'!C42</f>
        <v>184</v>
      </c>
      <c r="F43">
        <f>'Raw Williamson (11502500)'!D42</f>
        <v>241</v>
      </c>
      <c r="G43">
        <f>'Raw Williamson (11502500)'!E42</f>
        <v>280</v>
      </c>
      <c r="H43">
        <f>'Raw Williamson (11502500)'!F42</f>
        <v>319</v>
      </c>
      <c r="I43">
        <f>'Raw Williamson (11502500)'!G42</f>
        <v>376</v>
      </c>
    </row>
    <row r="44" spans="1:9" x14ac:dyDescent="0.25">
      <c r="A44" s="9" t="s">
        <v>72</v>
      </c>
      <c r="B44" s="10">
        <f>'Raw Williamson (11502500)'!A43-(1/60/24)</f>
        <v>35216.999305555553</v>
      </c>
      <c r="C44" s="11">
        <f>VLOOKUP('Raw Williamson (11502500)'!B43,'Target Lookup'!A$2:F$4,5)</f>
        <v>43586</v>
      </c>
      <c r="D44" s="11">
        <f>VLOOKUP('Raw Williamson (11502500)'!B43,'Target Lookup'!A$2:F$4,6)</f>
        <v>43738</v>
      </c>
      <c r="E44">
        <f>'Raw Williamson (11502500)'!C43</f>
        <v>227</v>
      </c>
      <c r="F44">
        <f>'Raw Williamson (11502500)'!D43</f>
        <v>273</v>
      </c>
      <c r="G44">
        <f>'Raw Williamson (11502500)'!E43</f>
        <v>305</v>
      </c>
      <c r="H44">
        <f>'Raw Williamson (11502500)'!F43</f>
        <v>337</v>
      </c>
      <c r="I44">
        <f>'Raw Williamson (11502500)'!G43</f>
        <v>383</v>
      </c>
    </row>
    <row r="45" spans="1:9" x14ac:dyDescent="0.25">
      <c r="A45" s="9" t="s">
        <v>73</v>
      </c>
      <c r="B45" s="10">
        <f>'Raw Williamson (11502500)'!A44-(1/60/24)</f>
        <v>35430.999305555553</v>
      </c>
      <c r="C45" s="11">
        <f>VLOOKUP('Raw Williamson (11502500)'!B44,'Target Lookup'!A$2:F$4,5)</f>
        <v>43556</v>
      </c>
      <c r="D45" s="11">
        <f>VLOOKUP('Raw Williamson (11502500)'!B44,'Target Lookup'!A$2:F$4,6)</f>
        <v>43738</v>
      </c>
      <c r="E45">
        <f>'Raw Williamson (11502500)'!C44</f>
        <v>351</v>
      </c>
      <c r="F45">
        <f>'Raw Williamson (11502500)'!D44</f>
        <v>446</v>
      </c>
      <c r="G45">
        <f>'Raw Williamson (11502500)'!E44</f>
        <v>510</v>
      </c>
      <c r="H45">
        <f>'Raw Williamson (11502500)'!F44</f>
        <v>574</v>
      </c>
      <c r="I45">
        <f>'Raw Williamson (11502500)'!G44</f>
        <v>669</v>
      </c>
    </row>
    <row r="46" spans="1:9" x14ac:dyDescent="0.25">
      <c r="A46" s="9" t="s">
        <v>74</v>
      </c>
      <c r="B46" s="10">
        <f>'Raw Williamson (11502500)'!A45-(1/60/24)</f>
        <v>35461.999305555553</v>
      </c>
      <c r="C46" s="11">
        <f>VLOOKUP('Raw Williamson (11502500)'!B45,'Target Lookup'!A$2:F$4,5)</f>
        <v>43556</v>
      </c>
      <c r="D46" s="11">
        <f>VLOOKUP('Raw Williamson (11502500)'!B45,'Target Lookup'!A$2:F$4,6)</f>
        <v>43738</v>
      </c>
      <c r="E46">
        <f>'Raw Williamson (11502500)'!C45</f>
        <v>368</v>
      </c>
      <c r="F46">
        <f>'Raw Williamson (11502500)'!D45</f>
        <v>452</v>
      </c>
      <c r="G46">
        <f>'Raw Williamson (11502500)'!E45</f>
        <v>510</v>
      </c>
      <c r="H46">
        <f>'Raw Williamson (11502500)'!F45</f>
        <v>568</v>
      </c>
      <c r="I46">
        <f>'Raw Williamson (11502500)'!G45</f>
        <v>652</v>
      </c>
    </row>
    <row r="47" spans="1:9" x14ac:dyDescent="0.25">
      <c r="A47" s="9" t="s">
        <v>75</v>
      </c>
      <c r="B47" s="10">
        <f>'Raw Williamson (11502500)'!A46-(1/60/24)</f>
        <v>35489.999305555553</v>
      </c>
      <c r="C47" s="11">
        <f>VLOOKUP('Raw Williamson (11502500)'!B46,'Target Lookup'!A$2:F$4,5)</f>
        <v>43556</v>
      </c>
      <c r="D47" s="11">
        <f>VLOOKUP('Raw Williamson (11502500)'!B46,'Target Lookup'!A$2:F$4,6)</f>
        <v>43738</v>
      </c>
      <c r="E47">
        <f>'Raw Williamson (11502500)'!C46</f>
        <v>358</v>
      </c>
      <c r="F47">
        <f>'Raw Williamson (11502500)'!D46</f>
        <v>425</v>
      </c>
      <c r="G47">
        <f>'Raw Williamson (11502500)'!E46</f>
        <v>470</v>
      </c>
      <c r="H47">
        <f>'Raw Williamson (11502500)'!F46</f>
        <v>515</v>
      </c>
      <c r="I47">
        <f>'Raw Williamson (11502500)'!G46</f>
        <v>582</v>
      </c>
    </row>
    <row r="48" spans="1:9" x14ac:dyDescent="0.25">
      <c r="A48" s="9" t="s">
        <v>76</v>
      </c>
      <c r="B48" s="10">
        <f>'Raw Williamson (11502500)'!A47-(1/60/24)</f>
        <v>35520.999305555553</v>
      </c>
      <c r="C48" s="11">
        <f>VLOOKUP('Raw Williamson (11502500)'!B47,'Target Lookup'!A$2:F$4,5)</f>
        <v>43556</v>
      </c>
      <c r="D48" s="11">
        <f>VLOOKUP('Raw Williamson (11502500)'!B47,'Target Lookup'!A$2:F$4,6)</f>
        <v>43738</v>
      </c>
      <c r="E48">
        <f>'Raw Williamson (11502500)'!C47</f>
        <v>287</v>
      </c>
      <c r="F48">
        <f>'Raw Williamson (11502500)'!D47</f>
        <v>348</v>
      </c>
      <c r="G48">
        <f>'Raw Williamson (11502500)'!E47</f>
        <v>390</v>
      </c>
      <c r="H48">
        <f>'Raw Williamson (11502500)'!F47</f>
        <v>432</v>
      </c>
      <c r="I48">
        <f>'Raw Williamson (11502500)'!G47</f>
        <v>493</v>
      </c>
    </row>
    <row r="49" spans="1:9" x14ac:dyDescent="0.25">
      <c r="A49" s="9" t="s">
        <v>77</v>
      </c>
      <c r="B49" s="10">
        <f>'Raw Williamson (11502500)'!A48-(1/60/24)</f>
        <v>35550.999305555553</v>
      </c>
      <c r="C49" s="11">
        <f>VLOOKUP('Raw Williamson (11502500)'!B48,'Target Lookup'!A$2:F$4,5)</f>
        <v>43586</v>
      </c>
      <c r="D49" s="11">
        <f>VLOOKUP('Raw Williamson (11502500)'!B48,'Target Lookup'!A$2:F$4,6)</f>
        <v>43738</v>
      </c>
      <c r="E49">
        <f>'Raw Williamson (11502500)'!C48</f>
        <v>204</v>
      </c>
      <c r="F49">
        <f>'Raw Williamson (11502500)'!D48</f>
        <v>261</v>
      </c>
      <c r="G49">
        <f>'Raw Williamson (11502500)'!E48</f>
        <v>300</v>
      </c>
      <c r="H49">
        <f>'Raw Williamson (11502500)'!F48</f>
        <v>339</v>
      </c>
      <c r="I49">
        <f>'Raw Williamson (11502500)'!G48</f>
        <v>396</v>
      </c>
    </row>
    <row r="50" spans="1:9" x14ac:dyDescent="0.25">
      <c r="A50" s="9" t="s">
        <v>78</v>
      </c>
      <c r="B50" s="10">
        <f>'Raw Williamson (11502500)'!A49-(1/60/24)</f>
        <v>35581.999305555553</v>
      </c>
      <c r="C50" s="11">
        <f>VLOOKUP('Raw Williamson (11502500)'!B49,'Target Lookup'!A$2:F$4,5)</f>
        <v>43586</v>
      </c>
      <c r="D50" s="11">
        <f>VLOOKUP('Raw Williamson (11502500)'!B49,'Target Lookup'!A$2:F$4,6)</f>
        <v>43738</v>
      </c>
      <c r="E50">
        <f>'Raw Williamson (11502500)'!C49</f>
        <v>212</v>
      </c>
      <c r="F50">
        <f>'Raw Williamson (11502500)'!D49</f>
        <v>258</v>
      </c>
      <c r="G50">
        <f>'Raw Williamson (11502500)'!E49</f>
        <v>290</v>
      </c>
      <c r="H50">
        <f>'Raw Williamson (11502500)'!F49</f>
        <v>322</v>
      </c>
      <c r="I50">
        <f>'Raw Williamson (11502500)'!G49</f>
        <v>368</v>
      </c>
    </row>
    <row r="51" spans="1:9" x14ac:dyDescent="0.25">
      <c r="A51" s="9" t="s">
        <v>79</v>
      </c>
      <c r="B51" s="10">
        <f>'Raw Williamson (11502500)'!A50-(1/60/24)</f>
        <v>35795.999305555553</v>
      </c>
      <c r="C51" s="11">
        <f>VLOOKUP('Raw Williamson (11502500)'!B50,'Target Lookup'!A$2:F$4,5)</f>
        <v>43556</v>
      </c>
      <c r="D51" s="11">
        <f>VLOOKUP('Raw Williamson (11502500)'!B50,'Target Lookup'!A$2:F$4,6)</f>
        <v>43738</v>
      </c>
      <c r="E51">
        <f>'Raw Williamson (11502500)'!C50</f>
        <v>116</v>
      </c>
      <c r="F51">
        <f>'Raw Williamson (11502500)'!D50</f>
        <v>211</v>
      </c>
      <c r="G51">
        <f>'Raw Williamson (11502500)'!E50</f>
        <v>275</v>
      </c>
      <c r="H51">
        <f>'Raw Williamson (11502500)'!F50</f>
        <v>339</v>
      </c>
      <c r="I51">
        <f>'Raw Williamson (11502500)'!G50</f>
        <v>434</v>
      </c>
    </row>
    <row r="52" spans="1:9" x14ac:dyDescent="0.25">
      <c r="A52" s="9" t="s">
        <v>80</v>
      </c>
      <c r="B52" s="10">
        <f>'Raw Williamson (11502500)'!A51-(1/60/24)</f>
        <v>35826.999305555553</v>
      </c>
      <c r="C52" s="11">
        <f>VLOOKUP('Raw Williamson (11502500)'!B51,'Target Lookup'!A$2:F$4,5)</f>
        <v>43556</v>
      </c>
      <c r="D52" s="11">
        <f>VLOOKUP('Raw Williamson (11502500)'!B51,'Target Lookup'!A$2:F$4,6)</f>
        <v>43738</v>
      </c>
      <c r="E52">
        <f>'Raw Williamson (11502500)'!C51</f>
        <v>249</v>
      </c>
      <c r="F52">
        <f>'Raw Williamson (11502500)'!D51</f>
        <v>333</v>
      </c>
      <c r="G52">
        <f>'Raw Williamson (11502500)'!E51</f>
        <v>391</v>
      </c>
      <c r="H52">
        <f>'Raw Williamson (11502500)'!F51</f>
        <v>449</v>
      </c>
      <c r="I52">
        <f>'Raw Williamson (11502500)'!G51</f>
        <v>533</v>
      </c>
    </row>
    <row r="53" spans="1:9" x14ac:dyDescent="0.25">
      <c r="A53" s="9" t="s">
        <v>81</v>
      </c>
      <c r="B53" s="10">
        <f>'Raw Williamson (11502500)'!A52-(1/60/24)</f>
        <v>35854.999305555553</v>
      </c>
      <c r="C53" s="11">
        <f>VLOOKUP('Raw Williamson (11502500)'!B52,'Target Lookup'!A$2:F$4,5)</f>
        <v>43556</v>
      </c>
      <c r="D53" s="11">
        <f>VLOOKUP('Raw Williamson (11502500)'!B52,'Target Lookup'!A$2:F$4,6)</f>
        <v>43738</v>
      </c>
      <c r="E53">
        <f>'Raw Williamson (11502500)'!C52</f>
        <v>398</v>
      </c>
      <c r="F53">
        <f>'Raw Williamson (11502500)'!D52</f>
        <v>465</v>
      </c>
      <c r="G53">
        <f>'Raw Williamson (11502500)'!E52</f>
        <v>510</v>
      </c>
      <c r="H53">
        <f>'Raw Williamson (11502500)'!F52</f>
        <v>555</v>
      </c>
      <c r="I53">
        <f>'Raw Williamson (11502500)'!G52</f>
        <v>622</v>
      </c>
    </row>
    <row r="54" spans="1:9" x14ac:dyDescent="0.25">
      <c r="A54" s="9" t="s">
        <v>82</v>
      </c>
      <c r="B54" s="10">
        <f>'Raw Williamson (11502500)'!A53-(1/60/24)</f>
        <v>35885.999305555553</v>
      </c>
      <c r="C54" s="11">
        <f>VLOOKUP('Raw Williamson (11502500)'!B53,'Target Lookup'!A$2:F$4,5)</f>
        <v>43556</v>
      </c>
      <c r="D54" s="11">
        <f>VLOOKUP('Raw Williamson (11502500)'!B53,'Target Lookup'!A$2:F$4,6)</f>
        <v>43738</v>
      </c>
      <c r="E54">
        <f>'Raw Williamson (11502500)'!C53</f>
        <v>347</v>
      </c>
      <c r="F54">
        <f>'Raw Williamson (11502500)'!D53</f>
        <v>408</v>
      </c>
      <c r="G54">
        <f>'Raw Williamson (11502500)'!E53</f>
        <v>450</v>
      </c>
      <c r="H54">
        <f>'Raw Williamson (11502500)'!F53</f>
        <v>492</v>
      </c>
      <c r="I54">
        <f>'Raw Williamson (11502500)'!G53</f>
        <v>553</v>
      </c>
    </row>
    <row r="55" spans="1:9" x14ac:dyDescent="0.25">
      <c r="A55" s="9" t="s">
        <v>83</v>
      </c>
      <c r="B55" s="10">
        <f>'Raw Williamson (11502500)'!A54-(1/60/24)</f>
        <v>35915.999305555553</v>
      </c>
      <c r="C55" s="11">
        <f>VLOOKUP('Raw Williamson (11502500)'!B54,'Target Lookup'!A$2:F$4,5)</f>
        <v>43586</v>
      </c>
      <c r="D55" s="11">
        <f>VLOOKUP('Raw Williamson (11502500)'!B54,'Target Lookup'!A$2:F$4,6)</f>
        <v>43738</v>
      </c>
      <c r="E55">
        <f>'Raw Williamson (11502500)'!C54</f>
        <v>239</v>
      </c>
      <c r="F55">
        <f>'Raw Williamson (11502500)'!D54</f>
        <v>296</v>
      </c>
      <c r="G55">
        <f>'Raw Williamson (11502500)'!E54</f>
        <v>335</v>
      </c>
      <c r="H55">
        <f>'Raw Williamson (11502500)'!F54</f>
        <v>374</v>
      </c>
      <c r="I55">
        <f>'Raw Williamson (11502500)'!G54</f>
        <v>431</v>
      </c>
    </row>
    <row r="56" spans="1:9" x14ac:dyDescent="0.25">
      <c r="A56" s="9" t="s">
        <v>84</v>
      </c>
      <c r="B56" s="10">
        <f>'Raw Williamson (11502500)'!A55-(1/60/24)</f>
        <v>35946.999305555553</v>
      </c>
      <c r="C56" s="11">
        <f>VLOOKUP('Raw Williamson (11502500)'!B55,'Target Lookup'!A$2:F$4,5)</f>
        <v>43586</v>
      </c>
      <c r="D56" s="11">
        <f>VLOOKUP('Raw Williamson (11502500)'!B55,'Target Lookup'!A$2:F$4,6)</f>
        <v>43738</v>
      </c>
      <c r="E56">
        <f>'Raw Williamson (11502500)'!C55</f>
        <v>342</v>
      </c>
      <c r="F56">
        <f>'Raw Williamson (11502500)'!D55</f>
        <v>388</v>
      </c>
      <c r="G56">
        <f>'Raw Williamson (11502500)'!E55</f>
        <v>420</v>
      </c>
      <c r="H56">
        <f>'Raw Williamson (11502500)'!F55</f>
        <v>452</v>
      </c>
      <c r="I56">
        <f>'Raw Williamson (11502500)'!G55</f>
        <v>498</v>
      </c>
    </row>
    <row r="57" spans="1:9" x14ac:dyDescent="0.25">
      <c r="A57" s="9" t="s">
        <v>85</v>
      </c>
      <c r="B57" s="10">
        <f>'Raw Williamson (11502500)'!A56-(1/60/24)</f>
        <v>36160.999305555553</v>
      </c>
      <c r="C57" s="11">
        <f>VLOOKUP('Raw Williamson (11502500)'!B56,'Target Lookup'!A$2:F$4,5)</f>
        <v>43556</v>
      </c>
      <c r="D57" s="11">
        <f>VLOOKUP('Raw Williamson (11502500)'!B56,'Target Lookup'!A$2:F$4,6)</f>
        <v>43738</v>
      </c>
      <c r="E57">
        <f>'Raw Williamson (11502500)'!C56</f>
        <v>301</v>
      </c>
      <c r="F57">
        <f>'Raw Williamson (11502500)'!D56</f>
        <v>396</v>
      </c>
      <c r="G57">
        <f>'Raw Williamson (11502500)'!E56</f>
        <v>460</v>
      </c>
      <c r="H57">
        <f>'Raw Williamson (11502500)'!F56</f>
        <v>524</v>
      </c>
      <c r="I57">
        <f>'Raw Williamson (11502500)'!G56</f>
        <v>619</v>
      </c>
    </row>
    <row r="58" spans="1:9" x14ac:dyDescent="0.25">
      <c r="A58" s="9" t="s">
        <v>86</v>
      </c>
      <c r="B58" s="10">
        <f>'Raw Williamson (11502500)'!A57-(1/60/24)</f>
        <v>36191.999305555553</v>
      </c>
      <c r="C58" s="11">
        <f>VLOOKUP('Raw Williamson (11502500)'!B57,'Target Lookup'!A$2:F$4,5)</f>
        <v>43556</v>
      </c>
      <c r="D58" s="11">
        <f>VLOOKUP('Raw Williamson (11502500)'!B57,'Target Lookup'!A$2:F$4,6)</f>
        <v>43738</v>
      </c>
      <c r="E58">
        <f>'Raw Williamson (11502500)'!C57</f>
        <v>368</v>
      </c>
      <c r="F58">
        <f>'Raw Williamson (11502500)'!D57</f>
        <v>452</v>
      </c>
      <c r="G58">
        <f>'Raw Williamson (11502500)'!E57</f>
        <v>510</v>
      </c>
      <c r="H58">
        <f>'Raw Williamson (11502500)'!F57</f>
        <v>568</v>
      </c>
      <c r="I58">
        <f>'Raw Williamson (11502500)'!G57</f>
        <v>652</v>
      </c>
    </row>
    <row r="59" spans="1:9" x14ac:dyDescent="0.25">
      <c r="A59" s="9" t="s">
        <v>87</v>
      </c>
      <c r="B59" s="10">
        <f>'Raw Williamson (11502500)'!A58-(1/60/24)</f>
        <v>36219.999305555553</v>
      </c>
      <c r="C59" s="11">
        <f>VLOOKUP('Raw Williamson (11502500)'!B58,'Target Lookup'!A$2:F$4,5)</f>
        <v>43556</v>
      </c>
      <c r="D59" s="11">
        <f>VLOOKUP('Raw Williamson (11502500)'!B58,'Target Lookup'!A$2:F$4,6)</f>
        <v>43738</v>
      </c>
      <c r="E59">
        <f>'Raw Williamson (11502500)'!C58</f>
        <v>553</v>
      </c>
      <c r="F59">
        <f>'Raw Williamson (11502500)'!D58</f>
        <v>620</v>
      </c>
      <c r="G59">
        <f>'Raw Williamson (11502500)'!E58</f>
        <v>665</v>
      </c>
      <c r="H59">
        <f>'Raw Williamson (11502500)'!F58</f>
        <v>710</v>
      </c>
      <c r="I59">
        <f>'Raw Williamson (11502500)'!G58</f>
        <v>777</v>
      </c>
    </row>
    <row r="60" spans="1:9" x14ac:dyDescent="0.25">
      <c r="A60" s="9" t="s">
        <v>88</v>
      </c>
      <c r="B60" s="10">
        <f>'Raw Williamson (11502500)'!A59-(1/60/24)</f>
        <v>36250.999305555553</v>
      </c>
      <c r="C60" s="11">
        <f>VLOOKUP('Raw Williamson (11502500)'!B59,'Target Lookup'!A$2:F$4,5)</f>
        <v>43556</v>
      </c>
      <c r="D60" s="11">
        <f>VLOOKUP('Raw Williamson (11502500)'!B59,'Target Lookup'!A$2:F$4,6)</f>
        <v>43738</v>
      </c>
      <c r="E60">
        <f>'Raw Williamson (11502500)'!C59</f>
        <v>637</v>
      </c>
      <c r="F60">
        <f>'Raw Williamson (11502500)'!D59</f>
        <v>698</v>
      </c>
      <c r="G60">
        <f>'Raw Williamson (11502500)'!E59</f>
        <v>740</v>
      </c>
      <c r="H60">
        <f>'Raw Williamson (11502500)'!F59</f>
        <v>782</v>
      </c>
      <c r="I60">
        <f>'Raw Williamson (11502500)'!G59</f>
        <v>843</v>
      </c>
    </row>
    <row r="61" spans="1:9" x14ac:dyDescent="0.25">
      <c r="A61" s="9" t="s">
        <v>89</v>
      </c>
      <c r="B61" s="10">
        <f>'Raw Williamson (11502500)'!A60-(1/60/24)</f>
        <v>36280.999305555553</v>
      </c>
      <c r="C61" s="11">
        <f>VLOOKUP('Raw Williamson (11502500)'!B60,'Target Lookup'!A$2:F$4,5)</f>
        <v>43586</v>
      </c>
      <c r="D61" s="11">
        <f>VLOOKUP('Raw Williamson (11502500)'!B60,'Target Lookup'!A$2:F$4,6)</f>
        <v>43738</v>
      </c>
      <c r="E61">
        <f>'Raw Williamson (11502500)'!C60</f>
        <v>419</v>
      </c>
      <c r="F61">
        <f>'Raw Williamson (11502500)'!D60</f>
        <v>476</v>
      </c>
      <c r="G61">
        <f>'Raw Williamson (11502500)'!E60</f>
        <v>515</v>
      </c>
      <c r="H61">
        <f>'Raw Williamson (11502500)'!F60</f>
        <v>554</v>
      </c>
      <c r="I61">
        <f>'Raw Williamson (11502500)'!G60</f>
        <v>611</v>
      </c>
    </row>
    <row r="62" spans="1:9" x14ac:dyDescent="0.25">
      <c r="A62" s="9" t="s">
        <v>90</v>
      </c>
      <c r="B62" s="10">
        <f>'Raw Williamson (11502500)'!A61-(1/60/24)</f>
        <v>36311.999305555553</v>
      </c>
      <c r="C62" s="11">
        <f>VLOOKUP('Raw Williamson (11502500)'!B61,'Target Lookup'!A$2:F$4,5)</f>
        <v>43586</v>
      </c>
      <c r="D62" s="11">
        <f>VLOOKUP('Raw Williamson (11502500)'!B61,'Target Lookup'!A$2:F$4,6)</f>
        <v>43738</v>
      </c>
      <c r="E62">
        <f>'Raw Williamson (11502500)'!C61</f>
        <v>407</v>
      </c>
      <c r="F62">
        <f>'Raw Williamson (11502500)'!D61</f>
        <v>453</v>
      </c>
      <c r="G62">
        <f>'Raw Williamson (11502500)'!E61</f>
        <v>485</v>
      </c>
      <c r="H62">
        <f>'Raw Williamson (11502500)'!F61</f>
        <v>517</v>
      </c>
      <c r="I62">
        <f>'Raw Williamson (11502500)'!G61</f>
        <v>563</v>
      </c>
    </row>
    <row r="63" spans="1:9" x14ac:dyDescent="0.25">
      <c r="A63" s="9" t="s">
        <v>91</v>
      </c>
      <c r="B63" s="10">
        <f>'Raw Williamson (11502500)'!A62-(1/60/24)</f>
        <v>36525.999305555553</v>
      </c>
      <c r="C63" s="11">
        <f>VLOOKUP('Raw Williamson (11502500)'!B62,'Target Lookup'!A$2:F$4,5)</f>
        <v>43556</v>
      </c>
      <c r="D63" s="11">
        <f>VLOOKUP('Raw Williamson (11502500)'!B62,'Target Lookup'!A$2:F$4,6)</f>
        <v>43738</v>
      </c>
      <c r="E63">
        <f>'Raw Williamson (11502500)'!C62</f>
        <v>76</v>
      </c>
      <c r="F63">
        <f>'Raw Williamson (11502500)'!D62</f>
        <v>171</v>
      </c>
      <c r="G63">
        <f>'Raw Williamson (11502500)'!E62</f>
        <v>235</v>
      </c>
      <c r="H63">
        <f>'Raw Williamson (11502500)'!F62</f>
        <v>299</v>
      </c>
      <c r="I63">
        <f>'Raw Williamson (11502500)'!G62</f>
        <v>394</v>
      </c>
    </row>
    <row r="64" spans="1:9" x14ac:dyDescent="0.25">
      <c r="A64" s="9" t="s">
        <v>92</v>
      </c>
      <c r="B64" s="10">
        <f>'Raw Williamson (11502500)'!A63-(1/60/24)</f>
        <v>36556.999305555553</v>
      </c>
      <c r="C64" s="11">
        <f>VLOOKUP('Raw Williamson (11502500)'!B63,'Target Lookup'!A$2:F$4,5)</f>
        <v>43556</v>
      </c>
      <c r="D64" s="11">
        <f>VLOOKUP('Raw Williamson (11502500)'!B63,'Target Lookup'!A$2:F$4,6)</f>
        <v>43738</v>
      </c>
      <c r="E64">
        <f>'Raw Williamson (11502500)'!C63</f>
        <v>248</v>
      </c>
      <c r="F64">
        <f>'Raw Williamson (11502500)'!D63</f>
        <v>332</v>
      </c>
      <c r="G64">
        <f>'Raw Williamson (11502500)'!E63</f>
        <v>390</v>
      </c>
      <c r="H64">
        <f>'Raw Williamson (11502500)'!F63</f>
        <v>448</v>
      </c>
      <c r="I64">
        <f>'Raw Williamson (11502500)'!G63</f>
        <v>532</v>
      </c>
    </row>
    <row r="65" spans="1:9" x14ac:dyDescent="0.25">
      <c r="A65" s="9" t="s">
        <v>93</v>
      </c>
      <c r="B65" s="10">
        <f>'Raw Williamson (11502500)'!A64-(1/60/24)</f>
        <v>36585.999305555553</v>
      </c>
      <c r="C65" s="11">
        <f>VLOOKUP('Raw Williamson (11502500)'!B64,'Target Lookup'!A$2:F$4,5)</f>
        <v>43556</v>
      </c>
      <c r="D65" s="11">
        <f>VLOOKUP('Raw Williamson (11502500)'!B64,'Target Lookup'!A$2:F$4,6)</f>
        <v>43738</v>
      </c>
      <c r="E65">
        <f>'Raw Williamson (11502500)'!C64</f>
        <v>338</v>
      </c>
      <c r="F65">
        <f>'Raw Williamson (11502500)'!D64</f>
        <v>405</v>
      </c>
      <c r="G65">
        <f>'Raw Williamson (11502500)'!E64</f>
        <v>450</v>
      </c>
      <c r="H65">
        <f>'Raw Williamson (11502500)'!F64</f>
        <v>495</v>
      </c>
      <c r="I65">
        <f>'Raw Williamson (11502500)'!G64</f>
        <v>562</v>
      </c>
    </row>
    <row r="66" spans="1:9" x14ac:dyDescent="0.25">
      <c r="A66" s="9" t="s">
        <v>94</v>
      </c>
      <c r="B66" s="10">
        <f>'Raw Williamson (11502500)'!A65-(1/60/24)</f>
        <v>36616.999305555553</v>
      </c>
      <c r="C66" s="11">
        <f>VLOOKUP('Raw Williamson (11502500)'!B65,'Target Lookup'!A$2:F$4,5)</f>
        <v>43556</v>
      </c>
      <c r="D66" s="11">
        <f>VLOOKUP('Raw Williamson (11502500)'!B65,'Target Lookup'!A$2:F$4,6)</f>
        <v>43738</v>
      </c>
      <c r="E66">
        <f>'Raw Williamson (11502500)'!C65</f>
        <v>262</v>
      </c>
      <c r="F66">
        <f>'Raw Williamson (11502500)'!D65</f>
        <v>323</v>
      </c>
      <c r="G66">
        <f>'Raw Williamson (11502500)'!E65</f>
        <v>365</v>
      </c>
      <c r="H66">
        <f>'Raw Williamson (11502500)'!F65</f>
        <v>407</v>
      </c>
      <c r="I66">
        <f>'Raw Williamson (11502500)'!G65</f>
        <v>468</v>
      </c>
    </row>
    <row r="67" spans="1:9" x14ac:dyDescent="0.25">
      <c r="A67" s="9" t="s">
        <v>95</v>
      </c>
      <c r="B67" s="10">
        <f>'Raw Williamson (11502500)'!A66-(1/60/24)</f>
        <v>36646.999305555553</v>
      </c>
      <c r="C67" s="11">
        <f>VLOOKUP('Raw Williamson (11502500)'!B66,'Target Lookup'!A$2:F$4,5)</f>
        <v>43586</v>
      </c>
      <c r="D67" s="11">
        <f>VLOOKUP('Raw Williamson (11502500)'!B66,'Target Lookup'!A$2:F$4,6)</f>
        <v>43738</v>
      </c>
      <c r="E67">
        <f>'Raw Williamson (11502500)'!C66</f>
        <v>94</v>
      </c>
      <c r="F67">
        <f>'Raw Williamson (11502500)'!D66</f>
        <v>151</v>
      </c>
      <c r="G67">
        <f>'Raw Williamson (11502500)'!E66</f>
        <v>190</v>
      </c>
      <c r="H67">
        <f>'Raw Williamson (11502500)'!F66</f>
        <v>229</v>
      </c>
      <c r="I67">
        <f>'Raw Williamson (11502500)'!G66</f>
        <v>286</v>
      </c>
    </row>
    <row r="68" spans="1:9" x14ac:dyDescent="0.25">
      <c r="A68" s="9" t="s">
        <v>96</v>
      </c>
      <c r="B68" s="10">
        <f>'Raw Williamson (11502500)'!A67-(1/60/24)</f>
        <v>36677.999305555553</v>
      </c>
      <c r="C68" s="11">
        <f>VLOOKUP('Raw Williamson (11502500)'!B67,'Target Lookup'!A$2:F$4,5)</f>
        <v>43586</v>
      </c>
      <c r="D68" s="11">
        <f>VLOOKUP('Raw Williamson (11502500)'!B67,'Target Lookup'!A$2:F$4,6)</f>
        <v>43738</v>
      </c>
      <c r="E68">
        <f>'Raw Williamson (11502500)'!C67</f>
        <v>162</v>
      </c>
      <c r="F68">
        <f>'Raw Williamson (11502500)'!D67</f>
        <v>208</v>
      </c>
      <c r="G68">
        <f>'Raw Williamson (11502500)'!E67</f>
        <v>240</v>
      </c>
      <c r="H68">
        <f>'Raw Williamson (11502500)'!F67</f>
        <v>272</v>
      </c>
      <c r="I68">
        <f>'Raw Williamson (11502500)'!G67</f>
        <v>318</v>
      </c>
    </row>
    <row r="69" spans="1:9" x14ac:dyDescent="0.25">
      <c r="A69" s="9" t="s">
        <v>97</v>
      </c>
      <c r="B69" s="10">
        <f>'Raw Williamson (11502500)'!A68-(1/60/24)</f>
        <v>36891.999305555553</v>
      </c>
      <c r="C69" s="11">
        <f>VLOOKUP('Raw Williamson (11502500)'!B68,'Target Lookup'!A$2:F$4,5)</f>
        <v>43556</v>
      </c>
      <c r="D69" s="11">
        <f>VLOOKUP('Raw Williamson (11502500)'!B68,'Target Lookup'!A$2:F$4,6)</f>
        <v>43738</v>
      </c>
      <c r="E69">
        <f>'Raw Williamson (11502500)'!C68</f>
        <v>116</v>
      </c>
      <c r="F69">
        <f>'Raw Williamson (11502500)'!D68</f>
        <v>211</v>
      </c>
      <c r="G69">
        <f>'Raw Williamson (11502500)'!E68</f>
        <v>275</v>
      </c>
      <c r="H69">
        <f>'Raw Williamson (11502500)'!F68</f>
        <v>339</v>
      </c>
      <c r="I69">
        <f>'Raw Williamson (11502500)'!G68</f>
        <v>434</v>
      </c>
    </row>
    <row r="70" spans="1:9" x14ac:dyDescent="0.25">
      <c r="A70" s="9" t="s">
        <v>98</v>
      </c>
      <c r="B70" s="10">
        <f>'Raw Williamson (11502500)'!A69-(1/60/24)</f>
        <v>36922.999305555553</v>
      </c>
      <c r="C70" s="11">
        <f>VLOOKUP('Raw Williamson (11502500)'!B69,'Target Lookup'!A$2:F$4,5)</f>
        <v>43556</v>
      </c>
      <c r="D70" s="11">
        <f>VLOOKUP('Raw Williamson (11502500)'!B69,'Target Lookup'!A$2:F$4,6)</f>
        <v>43738</v>
      </c>
      <c r="E70">
        <f>'Raw Williamson (11502500)'!C69</f>
        <v>93</v>
      </c>
      <c r="F70">
        <f>'Raw Williamson (11502500)'!D69</f>
        <v>177</v>
      </c>
      <c r="G70">
        <f>'Raw Williamson (11502500)'!E69</f>
        <v>235</v>
      </c>
      <c r="H70">
        <f>'Raw Williamson (11502500)'!F69</f>
        <v>293</v>
      </c>
      <c r="I70">
        <f>'Raw Williamson (11502500)'!G69</f>
        <v>377</v>
      </c>
    </row>
    <row r="71" spans="1:9" x14ac:dyDescent="0.25">
      <c r="A71" s="9" t="s">
        <v>99</v>
      </c>
      <c r="B71" s="10">
        <f>'Raw Williamson (11502500)'!A70-(1/60/24)</f>
        <v>36950.999305555553</v>
      </c>
      <c r="C71" s="11">
        <f>VLOOKUP('Raw Williamson (11502500)'!B70,'Target Lookup'!A$2:F$4,5)</f>
        <v>43556</v>
      </c>
      <c r="D71" s="11">
        <f>VLOOKUP('Raw Williamson (11502500)'!B70,'Target Lookup'!A$2:F$4,6)</f>
        <v>43738</v>
      </c>
      <c r="E71">
        <f>'Raw Williamson (11502500)'!C70</f>
        <v>93</v>
      </c>
      <c r="F71">
        <f>'Raw Williamson (11502500)'!D70</f>
        <v>160</v>
      </c>
      <c r="G71">
        <f>'Raw Williamson (11502500)'!E70</f>
        <v>205</v>
      </c>
      <c r="H71">
        <f>'Raw Williamson (11502500)'!F70</f>
        <v>250</v>
      </c>
      <c r="I71">
        <f>'Raw Williamson (11502500)'!G70</f>
        <v>317</v>
      </c>
    </row>
    <row r="72" spans="1:9" x14ac:dyDescent="0.25">
      <c r="A72" s="9" t="s">
        <v>100</v>
      </c>
      <c r="B72" s="10">
        <f>'Raw Williamson (11502500)'!A71-(1/60/24)</f>
        <v>36981.999305555553</v>
      </c>
      <c r="C72" s="11">
        <f>VLOOKUP('Raw Williamson (11502500)'!B71,'Target Lookup'!A$2:F$4,5)</f>
        <v>43556</v>
      </c>
      <c r="D72" s="11">
        <f>VLOOKUP('Raw Williamson (11502500)'!B71,'Target Lookup'!A$2:F$4,6)</f>
        <v>43738</v>
      </c>
      <c r="E72">
        <f>'Raw Williamson (11502500)'!C71</f>
        <v>47</v>
      </c>
      <c r="F72">
        <f>'Raw Williamson (11502500)'!D71</f>
        <v>108</v>
      </c>
      <c r="G72">
        <f>'Raw Williamson (11502500)'!E71</f>
        <v>150</v>
      </c>
      <c r="H72">
        <f>'Raw Williamson (11502500)'!F71</f>
        <v>192</v>
      </c>
      <c r="I72">
        <f>'Raw Williamson (11502500)'!G71</f>
        <v>253</v>
      </c>
    </row>
    <row r="73" spans="1:9" x14ac:dyDescent="0.25">
      <c r="A73" s="9" t="s">
        <v>101</v>
      </c>
      <c r="B73" s="10">
        <f>'Raw Williamson (11502500)'!A72-(1/60/24)</f>
        <v>37011.999305555553</v>
      </c>
      <c r="C73" s="11">
        <f>VLOOKUP('Raw Williamson (11502500)'!B72,'Target Lookup'!A$2:F$4,5)</f>
        <v>43586</v>
      </c>
      <c r="D73" s="11">
        <f>VLOOKUP('Raw Williamson (11502500)'!B72,'Target Lookup'!A$2:F$4,6)</f>
        <v>43738</v>
      </c>
      <c r="E73">
        <f>'Raw Williamson (11502500)'!C72</f>
        <v>12</v>
      </c>
      <c r="F73">
        <f>'Raw Williamson (11502500)'!D72</f>
        <v>69</v>
      </c>
      <c r="G73">
        <f>'Raw Williamson (11502500)'!E72</f>
        <v>108</v>
      </c>
      <c r="H73">
        <f>'Raw Williamson (11502500)'!F72</f>
        <v>147</v>
      </c>
      <c r="I73">
        <f>'Raw Williamson (11502500)'!G72</f>
        <v>204</v>
      </c>
    </row>
    <row r="74" spans="1:9" x14ac:dyDescent="0.25">
      <c r="A74" s="9" t="s">
        <v>102</v>
      </c>
      <c r="B74" s="10">
        <f>'Raw Williamson (11502500)'!A73-(1/60/24)</f>
        <v>37042.999305555553</v>
      </c>
      <c r="C74" s="11">
        <f>VLOOKUP('Raw Williamson (11502500)'!B73,'Target Lookup'!A$2:F$4,5)</f>
        <v>43586</v>
      </c>
      <c r="D74" s="11">
        <f>VLOOKUP('Raw Williamson (11502500)'!B73,'Target Lookup'!A$2:F$4,6)</f>
        <v>43738</v>
      </c>
      <c r="E74">
        <f>'Raw Williamson (11502500)'!C73</f>
        <v>32</v>
      </c>
      <c r="F74">
        <f>'Raw Williamson (11502500)'!D73</f>
        <v>78</v>
      </c>
      <c r="G74">
        <f>'Raw Williamson (11502500)'!E73</f>
        <v>110</v>
      </c>
      <c r="H74">
        <f>'Raw Williamson (11502500)'!F73</f>
        <v>142</v>
      </c>
      <c r="I74">
        <f>'Raw Williamson (11502500)'!G73</f>
        <v>188</v>
      </c>
    </row>
    <row r="75" spans="1:9" x14ac:dyDescent="0.25">
      <c r="A75" s="9" t="s">
        <v>103</v>
      </c>
      <c r="B75" s="10">
        <f>'Raw Williamson (11502500)'!A74-(1/60/24)</f>
        <v>37256.999305555553</v>
      </c>
      <c r="C75" s="11">
        <f>VLOOKUP('Raw Williamson (11502500)'!B74,'Target Lookup'!A$2:F$4,5)</f>
        <v>43556</v>
      </c>
      <c r="D75" s="11">
        <f>VLOOKUP('Raw Williamson (11502500)'!B74,'Target Lookup'!A$2:F$4,6)</f>
        <v>43738</v>
      </c>
      <c r="E75">
        <f>'Raw Williamson (11502500)'!C74</f>
        <v>281</v>
      </c>
      <c r="F75">
        <f>'Raw Williamson (11502500)'!D74</f>
        <v>376</v>
      </c>
      <c r="G75">
        <f>'Raw Williamson (11502500)'!E74</f>
        <v>440</v>
      </c>
      <c r="H75">
        <f>'Raw Williamson (11502500)'!F74</f>
        <v>504</v>
      </c>
      <c r="I75">
        <f>'Raw Williamson (11502500)'!G74</f>
        <v>599</v>
      </c>
    </row>
    <row r="76" spans="1:9" x14ac:dyDescent="0.25">
      <c r="A76" s="9" t="s">
        <v>104</v>
      </c>
      <c r="B76" s="10">
        <f>'Raw Williamson (11502500)'!A75-(1/60/24)</f>
        <v>37287.999305555553</v>
      </c>
      <c r="C76" s="11">
        <f>VLOOKUP('Raw Williamson (11502500)'!B75,'Target Lookup'!A$2:F$4,5)</f>
        <v>43556</v>
      </c>
      <c r="D76" s="11">
        <f>VLOOKUP('Raw Williamson (11502500)'!B75,'Target Lookup'!A$2:F$4,6)</f>
        <v>43738</v>
      </c>
      <c r="E76">
        <f>'Raw Williamson (11502500)'!C75</f>
        <v>233</v>
      </c>
      <c r="F76">
        <f>'Raw Williamson (11502500)'!D75</f>
        <v>317</v>
      </c>
      <c r="G76">
        <f>'Raw Williamson (11502500)'!E75</f>
        <v>375</v>
      </c>
      <c r="H76">
        <f>'Raw Williamson (11502500)'!F75</f>
        <v>433</v>
      </c>
      <c r="I76">
        <f>'Raw Williamson (11502500)'!G75</f>
        <v>517</v>
      </c>
    </row>
    <row r="77" spans="1:9" x14ac:dyDescent="0.25">
      <c r="A77" s="9" t="s">
        <v>105</v>
      </c>
      <c r="B77" s="10">
        <f>'Raw Williamson (11502500)'!A76-(1/60/24)</f>
        <v>37315.999305555553</v>
      </c>
      <c r="C77" s="11">
        <f>VLOOKUP('Raw Williamson (11502500)'!B76,'Target Lookup'!A$2:F$4,5)</f>
        <v>43556</v>
      </c>
      <c r="D77" s="11">
        <f>VLOOKUP('Raw Williamson (11502500)'!B76,'Target Lookup'!A$2:F$4,6)</f>
        <v>43738</v>
      </c>
      <c r="E77">
        <f>'Raw Williamson (11502500)'!C76</f>
        <v>233</v>
      </c>
      <c r="F77">
        <f>'Raw Williamson (11502500)'!D76</f>
        <v>300</v>
      </c>
      <c r="G77">
        <f>'Raw Williamson (11502500)'!E76</f>
        <v>345</v>
      </c>
      <c r="H77">
        <f>'Raw Williamson (11502500)'!F76</f>
        <v>390</v>
      </c>
      <c r="I77">
        <f>'Raw Williamson (11502500)'!G76</f>
        <v>457</v>
      </c>
    </row>
    <row r="78" spans="1:9" x14ac:dyDescent="0.25">
      <c r="A78" s="9" t="s">
        <v>106</v>
      </c>
      <c r="B78" s="10">
        <f>'Raw Williamson (11502500)'!A77-(1/60/24)</f>
        <v>37346.999305555553</v>
      </c>
      <c r="C78" s="11">
        <f>VLOOKUP('Raw Williamson (11502500)'!B77,'Target Lookup'!A$2:F$4,5)</f>
        <v>43556</v>
      </c>
      <c r="D78" s="11">
        <f>VLOOKUP('Raw Williamson (11502500)'!B77,'Target Lookup'!A$2:F$4,6)</f>
        <v>43738</v>
      </c>
      <c r="E78">
        <f>'Raw Williamson (11502500)'!C77</f>
        <v>205</v>
      </c>
      <c r="F78">
        <f>'Raw Williamson (11502500)'!D77</f>
        <v>266</v>
      </c>
      <c r="G78">
        <f>'Raw Williamson (11502500)'!E77</f>
        <v>308</v>
      </c>
      <c r="H78">
        <f>'Raw Williamson (11502500)'!F77</f>
        <v>350</v>
      </c>
      <c r="I78">
        <f>'Raw Williamson (11502500)'!G77</f>
        <v>411</v>
      </c>
    </row>
    <row r="79" spans="1:9" x14ac:dyDescent="0.25">
      <c r="A79" s="9" t="s">
        <v>107</v>
      </c>
      <c r="B79" s="10">
        <f>'Raw Williamson (11502500)'!A78-(1/60/24)</f>
        <v>37376.999305555553</v>
      </c>
      <c r="C79" s="11">
        <f>VLOOKUP('Raw Williamson (11502500)'!B78,'Target Lookup'!A$2:F$4,5)</f>
        <v>43586</v>
      </c>
      <c r="D79" s="11">
        <f>VLOOKUP('Raw Williamson (11502500)'!B78,'Target Lookup'!A$2:F$4,6)</f>
        <v>43738</v>
      </c>
      <c r="E79">
        <f>'Raw Williamson (11502500)'!C78</f>
        <v>94</v>
      </c>
      <c r="F79">
        <f>'Raw Williamson (11502500)'!D78</f>
        <v>151</v>
      </c>
      <c r="G79">
        <f>'Raw Williamson (11502500)'!E78</f>
        <v>190</v>
      </c>
      <c r="H79">
        <f>'Raw Williamson (11502500)'!F78</f>
        <v>229</v>
      </c>
      <c r="I79">
        <f>'Raw Williamson (11502500)'!G78</f>
        <v>286</v>
      </c>
    </row>
    <row r="80" spans="1:9" x14ac:dyDescent="0.25">
      <c r="A80" s="9" t="s">
        <v>108</v>
      </c>
      <c r="B80" s="10">
        <f>'Raw Williamson (11502500)'!A79-(1/60/24)</f>
        <v>37407.999305555553</v>
      </c>
      <c r="C80" s="11">
        <f>VLOOKUP('Raw Williamson (11502500)'!B79,'Target Lookup'!A$2:F$4,5)</f>
        <v>43586</v>
      </c>
      <c r="D80" s="11">
        <f>VLOOKUP('Raw Williamson (11502500)'!B79,'Target Lookup'!A$2:F$4,6)</f>
        <v>43738</v>
      </c>
      <c r="E80">
        <f>'Raw Williamson (11502500)'!C79</f>
        <v>105</v>
      </c>
      <c r="F80">
        <f>'Raw Williamson (11502500)'!D79</f>
        <v>151</v>
      </c>
      <c r="G80">
        <f>'Raw Williamson (11502500)'!E79</f>
        <v>183</v>
      </c>
      <c r="H80">
        <f>'Raw Williamson (11502500)'!F79</f>
        <v>215</v>
      </c>
      <c r="I80">
        <f>'Raw Williamson (11502500)'!G79</f>
        <v>261</v>
      </c>
    </row>
    <row r="81" spans="1:9" x14ac:dyDescent="0.25">
      <c r="A81" s="9" t="s">
        <v>109</v>
      </c>
      <c r="B81" s="10">
        <f>'Raw Williamson (11502500)'!A80-(1/60/24)</f>
        <v>37621.999305555553</v>
      </c>
      <c r="C81" s="11">
        <f>VLOOKUP('Raw Williamson (11502500)'!B80,'Target Lookup'!A$2:F$4,5)</f>
        <v>43556</v>
      </c>
      <c r="D81" s="11">
        <f>VLOOKUP('Raw Williamson (11502500)'!B80,'Target Lookup'!A$2:F$4,6)</f>
        <v>43738</v>
      </c>
      <c r="E81">
        <f>'Raw Williamson (11502500)'!C80</f>
        <v>186</v>
      </c>
      <c r="F81">
        <f>'Raw Williamson (11502500)'!D80</f>
        <v>281</v>
      </c>
      <c r="G81">
        <f>'Raw Williamson (11502500)'!E80</f>
        <v>345</v>
      </c>
      <c r="H81">
        <f>'Raw Williamson (11502500)'!F80</f>
        <v>409</v>
      </c>
      <c r="I81">
        <f>'Raw Williamson (11502500)'!G80</f>
        <v>504</v>
      </c>
    </row>
    <row r="82" spans="1:9" x14ac:dyDescent="0.25">
      <c r="A82" s="9" t="s">
        <v>110</v>
      </c>
      <c r="B82" s="10">
        <f>'Raw Williamson (11502500)'!A81-(1/60/24)</f>
        <v>37652.999305555553</v>
      </c>
      <c r="C82" s="11">
        <f>VLOOKUP('Raw Williamson (11502500)'!B81,'Target Lookup'!A$2:F$4,5)</f>
        <v>43556</v>
      </c>
      <c r="D82" s="11">
        <f>VLOOKUP('Raw Williamson (11502500)'!B81,'Target Lookup'!A$2:F$4,6)</f>
        <v>43738</v>
      </c>
      <c r="E82">
        <f>'Raw Williamson (11502500)'!C81</f>
        <v>148</v>
      </c>
      <c r="F82">
        <f>'Raw Williamson (11502500)'!D81</f>
        <v>232</v>
      </c>
      <c r="G82">
        <f>'Raw Williamson (11502500)'!E81</f>
        <v>290</v>
      </c>
      <c r="H82">
        <f>'Raw Williamson (11502500)'!F81</f>
        <v>348</v>
      </c>
      <c r="I82">
        <f>'Raw Williamson (11502500)'!G81</f>
        <v>432</v>
      </c>
    </row>
    <row r="83" spans="1:9" x14ac:dyDescent="0.25">
      <c r="A83" s="9" t="s">
        <v>111</v>
      </c>
      <c r="B83" s="10">
        <f>'Raw Williamson (11502500)'!A82-(1/60/24)</f>
        <v>37680.999305555553</v>
      </c>
      <c r="C83" s="11">
        <f>VLOOKUP('Raw Williamson (11502500)'!B82,'Target Lookup'!A$2:F$4,5)</f>
        <v>43556</v>
      </c>
      <c r="D83" s="11">
        <f>VLOOKUP('Raw Williamson (11502500)'!B82,'Target Lookup'!A$2:F$4,6)</f>
        <v>43738</v>
      </c>
      <c r="E83">
        <f>'Raw Williamson (11502500)'!C82</f>
        <v>113</v>
      </c>
      <c r="F83">
        <f>'Raw Williamson (11502500)'!D82</f>
        <v>180</v>
      </c>
      <c r="G83">
        <f>'Raw Williamson (11502500)'!E82</f>
        <v>225</v>
      </c>
      <c r="H83">
        <f>'Raw Williamson (11502500)'!F82</f>
        <v>270</v>
      </c>
      <c r="I83">
        <f>'Raw Williamson (11502500)'!G82</f>
        <v>337</v>
      </c>
    </row>
    <row r="84" spans="1:9" x14ac:dyDescent="0.25">
      <c r="A84" s="9" t="s">
        <v>112</v>
      </c>
      <c r="B84" s="10">
        <f>'Raw Williamson (11502500)'!A83-(1/60/24)</f>
        <v>37711.999305555553</v>
      </c>
      <c r="C84" s="11">
        <f>VLOOKUP('Raw Williamson (11502500)'!B83,'Target Lookup'!A$2:F$4,5)</f>
        <v>43556</v>
      </c>
      <c r="D84" s="11">
        <f>VLOOKUP('Raw Williamson (11502500)'!B83,'Target Lookup'!A$2:F$4,6)</f>
        <v>43738</v>
      </c>
      <c r="E84">
        <f>'Raw Williamson (11502500)'!C83</f>
        <v>132</v>
      </c>
      <c r="F84">
        <f>'Raw Williamson (11502500)'!D83</f>
        <v>193</v>
      </c>
      <c r="G84">
        <f>'Raw Williamson (11502500)'!E83</f>
        <v>235</v>
      </c>
      <c r="H84">
        <f>'Raw Williamson (11502500)'!F83</f>
        <v>277</v>
      </c>
      <c r="I84">
        <f>'Raw Williamson (11502500)'!G83</f>
        <v>338</v>
      </c>
    </row>
    <row r="85" spans="1:9" x14ac:dyDescent="0.25">
      <c r="A85" s="9" t="s">
        <v>113</v>
      </c>
      <c r="B85" s="10">
        <f>'Raw Williamson (11502500)'!A84-(1/60/24)</f>
        <v>37741.999305555553</v>
      </c>
      <c r="C85" s="11">
        <f>VLOOKUP('Raw Williamson (11502500)'!B84,'Target Lookup'!A$2:F$4,5)</f>
        <v>43586</v>
      </c>
      <c r="D85" s="11">
        <f>VLOOKUP('Raw Williamson (11502500)'!B84,'Target Lookup'!A$2:F$4,6)</f>
        <v>43738</v>
      </c>
      <c r="E85">
        <f>'Raw Williamson (11502500)'!C84</f>
        <v>94</v>
      </c>
      <c r="F85">
        <f>'Raw Williamson (11502500)'!D84</f>
        <v>151</v>
      </c>
      <c r="G85">
        <f>'Raw Williamson (11502500)'!E84</f>
        <v>190</v>
      </c>
      <c r="H85">
        <f>'Raw Williamson (11502500)'!F84</f>
        <v>229</v>
      </c>
      <c r="I85">
        <f>'Raw Williamson (11502500)'!G84</f>
        <v>286</v>
      </c>
    </row>
    <row r="86" spans="1:9" x14ac:dyDescent="0.25">
      <c r="A86" s="9" t="s">
        <v>114</v>
      </c>
      <c r="B86" s="10">
        <f>'Raw Williamson (11502500)'!A85-(1/60/24)</f>
        <v>37772.999305555553</v>
      </c>
      <c r="C86" s="11">
        <f>VLOOKUP('Raw Williamson (11502500)'!B85,'Target Lookup'!A$2:F$4,5)</f>
        <v>43586</v>
      </c>
      <c r="D86" s="11">
        <f>VLOOKUP('Raw Williamson (11502500)'!B85,'Target Lookup'!A$2:F$4,6)</f>
        <v>43738</v>
      </c>
      <c r="E86">
        <f>'Raw Williamson (11502500)'!C85</f>
        <v>107</v>
      </c>
      <c r="F86">
        <f>'Raw Williamson (11502500)'!D85</f>
        <v>153</v>
      </c>
      <c r="G86">
        <f>'Raw Williamson (11502500)'!E85</f>
        <v>185</v>
      </c>
      <c r="H86">
        <f>'Raw Williamson (11502500)'!F85</f>
        <v>217</v>
      </c>
      <c r="I86">
        <f>'Raw Williamson (11502500)'!G85</f>
        <v>263</v>
      </c>
    </row>
    <row r="87" spans="1:9" x14ac:dyDescent="0.25">
      <c r="A87" s="9" t="s">
        <v>115</v>
      </c>
      <c r="B87" s="10">
        <f>'Raw Williamson (11502500)'!A86-(1/60/24)</f>
        <v>37986.999305555553</v>
      </c>
      <c r="C87" s="11">
        <f>VLOOKUP('Raw Williamson (11502500)'!B86,'Target Lookup'!A$2:F$4,5)</f>
        <v>43556</v>
      </c>
      <c r="D87" s="11">
        <f>VLOOKUP('Raw Williamson (11502500)'!B86,'Target Lookup'!A$2:F$4,6)</f>
        <v>43738</v>
      </c>
      <c r="E87">
        <f>'Raw Williamson (11502500)'!C86</f>
        <v>151</v>
      </c>
      <c r="F87">
        <f>'Raw Williamson (11502500)'!D86</f>
        <v>246</v>
      </c>
      <c r="G87">
        <f>'Raw Williamson (11502500)'!E86</f>
        <v>310</v>
      </c>
      <c r="H87">
        <f>'Raw Williamson (11502500)'!F86</f>
        <v>374</v>
      </c>
      <c r="I87">
        <f>'Raw Williamson (11502500)'!G86</f>
        <v>469</v>
      </c>
    </row>
    <row r="88" spans="1:9" x14ac:dyDescent="0.25">
      <c r="A88" s="9" t="s">
        <v>116</v>
      </c>
      <c r="B88" s="10">
        <f>'Raw Williamson (11502500)'!A87-(1/60/24)</f>
        <v>38017.999305555553</v>
      </c>
      <c r="C88" s="11">
        <f>VLOOKUP('Raw Williamson (11502500)'!B87,'Target Lookup'!A$2:F$4,5)</f>
        <v>43556</v>
      </c>
      <c r="D88" s="11">
        <f>VLOOKUP('Raw Williamson (11502500)'!B87,'Target Lookup'!A$2:F$4,6)</f>
        <v>43738</v>
      </c>
      <c r="E88">
        <f>'Raw Williamson (11502500)'!C87</f>
        <v>188</v>
      </c>
      <c r="F88">
        <f>'Raw Williamson (11502500)'!D87</f>
        <v>272</v>
      </c>
      <c r="G88">
        <f>'Raw Williamson (11502500)'!E87</f>
        <v>330</v>
      </c>
      <c r="H88">
        <f>'Raw Williamson (11502500)'!F87</f>
        <v>388</v>
      </c>
      <c r="I88">
        <f>'Raw Williamson (11502500)'!G87</f>
        <v>472</v>
      </c>
    </row>
    <row r="89" spans="1:9" x14ac:dyDescent="0.25">
      <c r="A89" s="9" t="s">
        <v>117</v>
      </c>
      <c r="B89" s="10">
        <f>'Raw Williamson (11502500)'!A88-(1/60/24)</f>
        <v>38046.999305555553</v>
      </c>
      <c r="C89" s="11">
        <f>VLOOKUP('Raw Williamson (11502500)'!B88,'Target Lookup'!A$2:F$4,5)</f>
        <v>43556</v>
      </c>
      <c r="D89" s="11">
        <f>VLOOKUP('Raw Williamson (11502500)'!B88,'Target Lookup'!A$2:F$4,6)</f>
        <v>43738</v>
      </c>
      <c r="E89">
        <f>'Raw Williamson (11502500)'!C88</f>
        <v>258</v>
      </c>
      <c r="F89">
        <f>'Raw Williamson (11502500)'!D88</f>
        <v>325</v>
      </c>
      <c r="G89">
        <f>'Raw Williamson (11502500)'!E88</f>
        <v>370</v>
      </c>
      <c r="H89">
        <f>'Raw Williamson (11502500)'!F88</f>
        <v>415</v>
      </c>
      <c r="I89">
        <f>'Raw Williamson (11502500)'!G88</f>
        <v>482</v>
      </c>
    </row>
    <row r="90" spans="1:9" x14ac:dyDescent="0.25">
      <c r="A90" s="9" t="s">
        <v>118</v>
      </c>
      <c r="B90" s="10">
        <f>'Raw Williamson (11502500)'!A89-(1/60/24)</f>
        <v>38077.999305555553</v>
      </c>
      <c r="C90" s="11">
        <f>VLOOKUP('Raw Williamson (11502500)'!B89,'Target Lookup'!A$2:F$4,5)</f>
        <v>43556</v>
      </c>
      <c r="D90" s="11">
        <f>VLOOKUP('Raw Williamson (11502500)'!B89,'Target Lookup'!A$2:F$4,6)</f>
        <v>43738</v>
      </c>
      <c r="E90">
        <f>'Raw Williamson (11502500)'!C89</f>
        <v>202</v>
      </c>
      <c r="F90">
        <f>'Raw Williamson (11502500)'!D89</f>
        <v>263</v>
      </c>
      <c r="G90">
        <f>'Raw Williamson (11502500)'!E89</f>
        <v>305</v>
      </c>
      <c r="H90">
        <f>'Raw Williamson (11502500)'!F89</f>
        <v>347</v>
      </c>
      <c r="I90">
        <f>'Raw Williamson (11502500)'!G89</f>
        <v>408</v>
      </c>
    </row>
    <row r="91" spans="1:9" x14ac:dyDescent="0.25">
      <c r="A91" s="9" t="s">
        <v>119</v>
      </c>
      <c r="B91" s="10">
        <f>'Raw Williamson (11502500)'!A90-(1/60/24)</f>
        <v>38107.999305555553</v>
      </c>
      <c r="C91" s="11">
        <f>VLOOKUP('Raw Williamson (11502500)'!B90,'Target Lookup'!A$2:F$4,5)</f>
        <v>43586</v>
      </c>
      <c r="D91" s="11">
        <f>VLOOKUP('Raw Williamson (11502500)'!B90,'Target Lookup'!A$2:F$4,6)</f>
        <v>43738</v>
      </c>
      <c r="E91">
        <f>'Raw Williamson (11502500)'!C90</f>
        <v>89</v>
      </c>
      <c r="F91">
        <f>'Raw Williamson (11502500)'!D90</f>
        <v>146</v>
      </c>
      <c r="G91">
        <f>'Raw Williamson (11502500)'!E90</f>
        <v>185</v>
      </c>
      <c r="H91">
        <f>'Raw Williamson (11502500)'!F90</f>
        <v>224</v>
      </c>
      <c r="I91">
        <f>'Raw Williamson (11502500)'!G90</f>
        <v>281</v>
      </c>
    </row>
    <row r="92" spans="1:9" x14ac:dyDescent="0.25">
      <c r="A92" s="9" t="s">
        <v>120</v>
      </c>
      <c r="B92" s="10">
        <f>'Raw Williamson (11502500)'!A91-(1/60/24)</f>
        <v>38138.999305555553</v>
      </c>
      <c r="C92" s="11">
        <f>VLOOKUP('Raw Williamson (11502500)'!B91,'Target Lookup'!A$2:F$4,5)</f>
        <v>43586</v>
      </c>
      <c r="D92" s="11">
        <f>VLOOKUP('Raw Williamson (11502500)'!B91,'Target Lookup'!A$2:F$4,6)</f>
        <v>43738</v>
      </c>
      <c r="E92">
        <f>'Raw Williamson (11502500)'!C91</f>
        <v>82</v>
      </c>
      <c r="F92">
        <f>'Raw Williamson (11502500)'!D91</f>
        <v>128</v>
      </c>
      <c r="G92">
        <f>'Raw Williamson (11502500)'!E91</f>
        <v>160</v>
      </c>
      <c r="H92">
        <f>'Raw Williamson (11502500)'!F91</f>
        <v>192</v>
      </c>
      <c r="I92">
        <f>'Raw Williamson (11502500)'!G91</f>
        <v>238</v>
      </c>
    </row>
    <row r="93" spans="1:9" x14ac:dyDescent="0.25">
      <c r="A93" s="9" t="s">
        <v>121</v>
      </c>
      <c r="B93" s="10">
        <f>'Raw Williamson (11502500)'!A92-(1/60/24)</f>
        <v>38352.999305555553</v>
      </c>
      <c r="C93" s="11">
        <f>VLOOKUP('Raw Williamson (11502500)'!B92,'Target Lookup'!A$2:F$4,5)</f>
        <v>43556</v>
      </c>
      <c r="D93" s="11">
        <f>VLOOKUP('Raw Williamson (11502500)'!B92,'Target Lookup'!A$2:F$4,6)</f>
        <v>43738</v>
      </c>
      <c r="E93">
        <f>'Raw Williamson (11502500)'!C92</f>
        <v>183</v>
      </c>
      <c r="F93">
        <f>'Raw Williamson (11502500)'!D92</f>
        <v>253</v>
      </c>
      <c r="G93">
        <f>'Raw Williamson (11502500)'!E92</f>
        <v>300</v>
      </c>
      <c r="H93">
        <f>'Raw Williamson (11502500)'!F92</f>
        <v>347</v>
      </c>
      <c r="I93">
        <f>'Raw Williamson (11502500)'!G92</f>
        <v>417</v>
      </c>
    </row>
    <row r="94" spans="1:9" x14ac:dyDescent="0.25">
      <c r="A94" s="9" t="s">
        <v>122</v>
      </c>
      <c r="B94" s="10">
        <f>'Raw Williamson (11502500)'!A93-(1/60/24)</f>
        <v>38383.999305555553</v>
      </c>
      <c r="C94" s="11">
        <f>VLOOKUP('Raw Williamson (11502500)'!B93,'Target Lookup'!A$2:F$4,5)</f>
        <v>43556</v>
      </c>
      <c r="D94" s="11">
        <f>VLOOKUP('Raw Williamson (11502500)'!B93,'Target Lookup'!A$2:F$4,6)</f>
        <v>43738</v>
      </c>
      <c r="E94">
        <f>'Raw Williamson (11502500)'!C93</f>
        <v>160</v>
      </c>
      <c r="F94">
        <f>'Raw Williamson (11502500)'!D93</f>
        <v>215</v>
      </c>
      <c r="G94">
        <f>'Raw Williamson (11502500)'!E93</f>
        <v>255</v>
      </c>
      <c r="H94">
        <f>'Raw Williamson (11502500)'!F93</f>
        <v>295</v>
      </c>
      <c r="I94">
        <f>'Raw Williamson (11502500)'!G93</f>
        <v>350</v>
      </c>
    </row>
    <row r="95" spans="1:9" x14ac:dyDescent="0.25">
      <c r="A95" s="9" t="s">
        <v>123</v>
      </c>
      <c r="B95" s="10">
        <f>'Raw Williamson (11502500)'!A94-(1/60/24)</f>
        <v>38411.999305555553</v>
      </c>
      <c r="C95" s="11">
        <f>VLOOKUP('Raw Williamson (11502500)'!B94,'Target Lookup'!A$2:F$4,5)</f>
        <v>43556</v>
      </c>
      <c r="D95" s="11">
        <f>VLOOKUP('Raw Williamson (11502500)'!B94,'Target Lookup'!A$2:F$4,6)</f>
        <v>43738</v>
      </c>
      <c r="E95">
        <f>'Raw Williamson (11502500)'!C94</f>
        <v>135</v>
      </c>
      <c r="F95">
        <f>'Raw Williamson (11502500)'!D94</f>
        <v>177</v>
      </c>
      <c r="G95">
        <f>'Raw Williamson (11502500)'!E94</f>
        <v>205</v>
      </c>
      <c r="H95">
        <f>'Raw Williamson (11502500)'!F94</f>
        <v>235</v>
      </c>
      <c r="I95">
        <f>'Raw Williamson (11502500)'!G94</f>
        <v>275</v>
      </c>
    </row>
    <row r="96" spans="1:9" x14ac:dyDescent="0.25">
      <c r="A96" s="9" t="s">
        <v>124</v>
      </c>
      <c r="B96" s="10">
        <f>'Raw Williamson (11502500)'!A95-(1/60/24)</f>
        <v>38442.999305555553</v>
      </c>
      <c r="C96" s="11">
        <f>VLOOKUP('Raw Williamson (11502500)'!B95,'Target Lookup'!A$2:F$4,5)</f>
        <v>43556</v>
      </c>
      <c r="D96" s="11">
        <f>VLOOKUP('Raw Williamson (11502500)'!B95,'Target Lookup'!A$2:F$4,6)</f>
        <v>43738</v>
      </c>
      <c r="E96">
        <f>'Raw Williamson (11502500)'!C95</f>
        <v>140</v>
      </c>
      <c r="F96">
        <f>'Raw Williamson (11502500)'!D95</f>
        <v>170</v>
      </c>
      <c r="G96">
        <f>'Raw Williamson (11502500)'!E95</f>
        <v>185</v>
      </c>
      <c r="H96">
        <f>'Raw Williamson (11502500)'!F95</f>
        <v>200</v>
      </c>
      <c r="I96">
        <f>'Raw Williamson (11502500)'!G95</f>
        <v>230</v>
      </c>
    </row>
    <row r="97" spans="1:9" x14ac:dyDescent="0.25">
      <c r="A97" s="9" t="s">
        <v>125</v>
      </c>
      <c r="B97" s="10">
        <f>'Raw Williamson (11502500)'!A96-(1/60/24)</f>
        <v>38472.999305555553</v>
      </c>
      <c r="C97" s="11">
        <f>VLOOKUP('Raw Williamson (11502500)'!B96,'Target Lookup'!A$2:F$4,5)</f>
        <v>43556</v>
      </c>
      <c r="D97" s="11">
        <f>VLOOKUP('Raw Williamson (11502500)'!B96,'Target Lookup'!A$2:F$4,6)</f>
        <v>43738</v>
      </c>
      <c r="E97">
        <f>'Raw Williamson (11502500)'!C96</f>
        <v>145</v>
      </c>
      <c r="F97">
        <f>'Raw Williamson (11502500)'!D96</f>
        <v>175</v>
      </c>
      <c r="G97">
        <f>'Raw Williamson (11502500)'!E96</f>
        <v>190</v>
      </c>
      <c r="H97">
        <f>'Raw Williamson (11502500)'!F96</f>
        <v>205</v>
      </c>
      <c r="I97">
        <f>'Raw Williamson (11502500)'!G96</f>
        <v>235</v>
      </c>
    </row>
    <row r="98" spans="1:9" x14ac:dyDescent="0.25">
      <c r="A98" s="9" t="s">
        <v>126</v>
      </c>
      <c r="B98" s="10">
        <f>'Raw Williamson (11502500)'!A97-(1/60/24)</f>
        <v>38472.999305555553</v>
      </c>
      <c r="C98" s="11">
        <f>VLOOKUP('Raw Williamson (11502500)'!B97,'Target Lookup'!A$2:F$4,5)</f>
        <v>43586</v>
      </c>
      <c r="D98" s="11">
        <f>VLOOKUP('Raw Williamson (11502500)'!B97,'Target Lookup'!A$2:F$4,6)</f>
        <v>43738</v>
      </c>
      <c r="E98">
        <f>'Raw Williamson (11502500)'!C97</f>
        <v>96</v>
      </c>
      <c r="F98">
        <f>'Raw Williamson (11502500)'!D97</f>
        <v>121</v>
      </c>
      <c r="G98">
        <f>'Raw Williamson (11502500)'!E97</f>
        <v>138</v>
      </c>
      <c r="H98">
        <f>'Raw Williamson (11502500)'!F97</f>
        <v>155</v>
      </c>
      <c r="I98">
        <f>'Raw Williamson (11502500)'!G97</f>
        <v>180</v>
      </c>
    </row>
    <row r="99" spans="1:9" x14ac:dyDescent="0.25">
      <c r="A99" s="9" t="s">
        <v>127</v>
      </c>
      <c r="B99" s="10">
        <f>'Raw Williamson (11502500)'!A98-(1/60/24)</f>
        <v>38503.999305555553</v>
      </c>
      <c r="C99" s="11">
        <f>VLOOKUP('Raw Williamson (11502500)'!B98,'Target Lookup'!A$2:F$4,5)</f>
        <v>43556</v>
      </c>
      <c r="D99" s="11">
        <f>VLOOKUP('Raw Williamson (11502500)'!B98,'Target Lookup'!A$2:F$4,6)</f>
        <v>43738</v>
      </c>
      <c r="E99">
        <f>'Raw Williamson (11502500)'!C98</f>
        <v>257</v>
      </c>
      <c r="F99">
        <f>'Raw Williamson (11502500)'!D98</f>
        <v>272</v>
      </c>
      <c r="G99">
        <f>'Raw Williamson (11502500)'!E98</f>
        <v>282</v>
      </c>
      <c r="H99">
        <f>'Raw Williamson (11502500)'!F98</f>
        <v>292</v>
      </c>
      <c r="I99">
        <f>'Raw Williamson (11502500)'!G98</f>
        <v>307</v>
      </c>
    </row>
    <row r="100" spans="1:9" x14ac:dyDescent="0.25">
      <c r="A100" s="9" t="s">
        <v>128</v>
      </c>
      <c r="B100" s="10">
        <f>'Raw Williamson (11502500)'!A99-(1/60/24)</f>
        <v>38503.999305555553</v>
      </c>
      <c r="C100" s="11">
        <f>VLOOKUP('Raw Williamson (11502500)'!B99,'Target Lookup'!A$2:F$4,5)</f>
        <v>43586</v>
      </c>
      <c r="D100" s="11">
        <f>VLOOKUP('Raw Williamson (11502500)'!B99,'Target Lookup'!A$2:F$4,6)</f>
        <v>43738</v>
      </c>
      <c r="E100">
        <f>'Raw Williamson (11502500)'!C99</f>
        <v>205</v>
      </c>
      <c r="F100">
        <f>'Raw Williamson (11502500)'!D99</f>
        <v>220</v>
      </c>
      <c r="G100">
        <f>'Raw Williamson (11502500)'!E99</f>
        <v>230</v>
      </c>
      <c r="H100">
        <f>'Raw Williamson (11502500)'!F99</f>
        <v>240</v>
      </c>
      <c r="I100">
        <f>'Raw Williamson (11502500)'!G99</f>
        <v>255</v>
      </c>
    </row>
    <row r="101" spans="1:9" x14ac:dyDescent="0.25">
      <c r="A101" s="9" t="s">
        <v>129</v>
      </c>
      <c r="B101" s="10">
        <f>'Raw Williamson (11502500)'!A100-(1/60/24)</f>
        <v>38503.999305555553</v>
      </c>
      <c r="C101" s="11">
        <f>VLOOKUP('Raw Williamson (11502500)'!B100,'Target Lookup'!A$2:F$4,5)</f>
        <v>43556</v>
      </c>
      <c r="D101" s="11">
        <f>VLOOKUP('Raw Williamson (11502500)'!B100,'Target Lookup'!A$2:F$4,6)</f>
        <v>43738</v>
      </c>
      <c r="E101">
        <f>'Raw Williamson (11502500)'!C100</f>
        <v>100</v>
      </c>
      <c r="F101">
        <f>'Raw Williamson (11502500)'!D100</f>
        <v>110</v>
      </c>
      <c r="G101">
        <f>'Raw Williamson (11502500)'!E100</f>
        <v>117</v>
      </c>
      <c r="H101">
        <f>'Raw Williamson (11502500)'!F100</f>
        <v>124</v>
      </c>
      <c r="I101">
        <f>'Raw Williamson (11502500)'!G100</f>
        <v>134</v>
      </c>
    </row>
    <row r="102" spans="1:9" x14ac:dyDescent="0.25">
      <c r="A102" s="9" t="s">
        <v>130</v>
      </c>
      <c r="B102" s="10">
        <f>'Raw Williamson (11502500)'!A101-(1/60/24)</f>
        <v>38717.999305555553</v>
      </c>
      <c r="C102" s="11">
        <f>VLOOKUP('Raw Williamson (11502500)'!B101,'Target Lookup'!A$2:F$4,5)</f>
        <v>43556</v>
      </c>
      <c r="D102" s="11">
        <f>VLOOKUP('Raw Williamson (11502500)'!B101,'Target Lookup'!A$2:F$4,6)</f>
        <v>43738</v>
      </c>
      <c r="E102">
        <f>'Raw Williamson (11502500)'!C101</f>
        <v>373</v>
      </c>
      <c r="F102">
        <f>'Raw Williamson (11502500)'!D101</f>
        <v>443</v>
      </c>
      <c r="G102">
        <f>'Raw Williamson (11502500)'!E101</f>
        <v>490</v>
      </c>
      <c r="H102">
        <f>'Raw Williamson (11502500)'!F101</f>
        <v>537</v>
      </c>
      <c r="I102">
        <f>'Raw Williamson (11502500)'!G101</f>
        <v>607</v>
      </c>
    </row>
    <row r="103" spans="1:9" x14ac:dyDescent="0.25">
      <c r="A103" s="9" t="s">
        <v>131</v>
      </c>
      <c r="B103" s="10">
        <f>'Raw Williamson (11502500)'!A102-(1/60/24)</f>
        <v>38748.999305555553</v>
      </c>
      <c r="C103" s="11">
        <f>VLOOKUP('Raw Williamson (11502500)'!B102,'Target Lookup'!A$2:F$4,5)</f>
        <v>43556</v>
      </c>
      <c r="D103" s="11">
        <f>VLOOKUP('Raw Williamson (11502500)'!B102,'Target Lookup'!A$2:F$4,6)</f>
        <v>43738</v>
      </c>
      <c r="E103">
        <f>'Raw Williamson (11502500)'!C102</f>
        <v>447</v>
      </c>
      <c r="F103">
        <f>'Raw Williamson (11502500)'!D102</f>
        <v>502</v>
      </c>
      <c r="G103">
        <f>'Raw Williamson (11502500)'!E102</f>
        <v>540</v>
      </c>
      <c r="H103">
        <f>'Raw Williamson (11502500)'!F102</f>
        <v>578</v>
      </c>
      <c r="I103">
        <f>'Raw Williamson (11502500)'!G102</f>
        <v>633</v>
      </c>
    </row>
    <row r="104" spans="1:9" x14ac:dyDescent="0.25">
      <c r="A104" s="9" t="s">
        <v>132</v>
      </c>
      <c r="B104" s="10">
        <f>'Raw Williamson (11502500)'!A103-(1/60/24)</f>
        <v>38776.999305555553</v>
      </c>
      <c r="C104" s="11">
        <f>VLOOKUP('Raw Williamson (11502500)'!B103,'Target Lookup'!A$2:F$4,5)</f>
        <v>43556</v>
      </c>
      <c r="D104" s="11">
        <f>VLOOKUP('Raw Williamson (11502500)'!B103,'Target Lookup'!A$2:F$4,6)</f>
        <v>43738</v>
      </c>
      <c r="E104">
        <f>'Raw Williamson (11502500)'!C103</f>
        <v>465</v>
      </c>
      <c r="F104">
        <f>'Raw Williamson (11502500)'!D103</f>
        <v>507</v>
      </c>
      <c r="G104">
        <f>'Raw Williamson (11502500)'!E103</f>
        <v>535</v>
      </c>
      <c r="H104">
        <f>'Raw Williamson (11502500)'!F103</f>
        <v>563</v>
      </c>
      <c r="I104">
        <f>'Raw Williamson (11502500)'!G103</f>
        <v>605</v>
      </c>
    </row>
    <row r="105" spans="1:9" x14ac:dyDescent="0.25">
      <c r="A105" s="9" t="s">
        <v>133</v>
      </c>
      <c r="B105" s="10">
        <f>'Raw Williamson (11502500)'!A104-(1/60/24)</f>
        <v>38807.999305555553</v>
      </c>
      <c r="C105" s="11">
        <f>VLOOKUP('Raw Williamson (11502500)'!B104,'Target Lookup'!A$2:F$4,5)</f>
        <v>43556</v>
      </c>
      <c r="D105" s="11">
        <f>VLOOKUP('Raw Williamson (11502500)'!B104,'Target Lookup'!A$2:F$4,6)</f>
        <v>43738</v>
      </c>
      <c r="E105">
        <f>'Raw Williamson (11502500)'!C104</f>
        <v>507</v>
      </c>
      <c r="F105">
        <f>'Raw Williamson (11502500)'!D104</f>
        <v>568</v>
      </c>
      <c r="G105">
        <f>'Raw Williamson (11502500)'!E104</f>
        <v>610</v>
      </c>
      <c r="H105">
        <f>'Raw Williamson (11502500)'!F104</f>
        <v>653</v>
      </c>
      <c r="I105">
        <f>'Raw Williamson (11502500)'!G104</f>
        <v>715</v>
      </c>
    </row>
    <row r="106" spans="1:9" x14ac:dyDescent="0.25">
      <c r="A106" s="9" t="s">
        <v>134</v>
      </c>
      <c r="B106" s="10">
        <f>'Raw Williamson (11502500)'!A105-(1/60/24)</f>
        <v>38837.999305555553</v>
      </c>
      <c r="C106" s="11">
        <f>VLOOKUP('Raw Williamson (11502500)'!B105,'Target Lookup'!A$2:F$4,5)</f>
        <v>43556</v>
      </c>
      <c r="D106" s="11">
        <f>VLOOKUP('Raw Williamson (11502500)'!B105,'Target Lookup'!A$2:F$4,6)</f>
        <v>43738</v>
      </c>
      <c r="E106">
        <f>'Raw Williamson (11502500)'!C105</f>
        <v>597</v>
      </c>
      <c r="F106">
        <f>'Raw Williamson (11502500)'!D105</f>
        <v>623</v>
      </c>
      <c r="G106">
        <f>'Raw Williamson (11502500)'!E105</f>
        <v>640</v>
      </c>
      <c r="H106">
        <f>'Raw Williamson (11502500)'!F105</f>
        <v>657</v>
      </c>
      <c r="I106">
        <f>'Raw Williamson (11502500)'!G105</f>
        <v>683</v>
      </c>
    </row>
    <row r="107" spans="1:9" x14ac:dyDescent="0.25">
      <c r="A107" s="9" t="s">
        <v>135</v>
      </c>
      <c r="B107" s="10">
        <f>'Raw Williamson (11502500)'!A106-(1/60/24)</f>
        <v>38837.999305555553</v>
      </c>
      <c r="C107" s="11">
        <f>VLOOKUP('Raw Williamson (11502500)'!B106,'Target Lookup'!A$2:F$4,5)</f>
        <v>43586</v>
      </c>
      <c r="D107" s="11">
        <f>VLOOKUP('Raw Williamson (11502500)'!B106,'Target Lookup'!A$2:F$4,6)</f>
        <v>43738</v>
      </c>
      <c r="E107">
        <f>'Raw Williamson (11502500)'!C106</f>
        <v>393</v>
      </c>
      <c r="F107">
        <f>'Raw Williamson (11502500)'!D106</f>
        <v>418</v>
      </c>
      <c r="G107">
        <f>'Raw Williamson (11502500)'!E106</f>
        <v>435</v>
      </c>
      <c r="H107">
        <f>'Raw Williamson (11502500)'!F106</f>
        <v>452</v>
      </c>
      <c r="I107">
        <f>'Raw Williamson (11502500)'!G106</f>
        <v>477</v>
      </c>
    </row>
    <row r="108" spans="1:9" x14ac:dyDescent="0.25">
      <c r="A108" s="9" t="s">
        <v>136</v>
      </c>
      <c r="B108" s="10">
        <f>'Raw Williamson (11502500)'!A107-(1/60/24)</f>
        <v>38868.999305555553</v>
      </c>
      <c r="C108" s="11">
        <f>VLOOKUP('Raw Williamson (11502500)'!B107,'Target Lookup'!A$2:F$4,5)</f>
        <v>43556</v>
      </c>
      <c r="D108" s="11">
        <f>VLOOKUP('Raw Williamson (11502500)'!B107,'Target Lookup'!A$2:F$4,6)</f>
        <v>43738</v>
      </c>
      <c r="E108">
        <f>'Raw Williamson (11502500)'!C107</f>
        <v>590</v>
      </c>
      <c r="F108">
        <f>'Raw Williamson (11502500)'!D107</f>
        <v>606</v>
      </c>
      <c r="G108">
        <f>'Raw Williamson (11502500)'!E107</f>
        <v>617</v>
      </c>
      <c r="H108">
        <f>'Raw Williamson (11502500)'!F107</f>
        <v>628</v>
      </c>
      <c r="I108">
        <f>'Raw Williamson (11502500)'!G107</f>
        <v>644</v>
      </c>
    </row>
    <row r="109" spans="1:9" x14ac:dyDescent="0.25">
      <c r="A109" s="9" t="s">
        <v>137</v>
      </c>
      <c r="B109" s="10">
        <f>'Raw Williamson (11502500)'!A108-(1/60/24)</f>
        <v>38868.999305555553</v>
      </c>
      <c r="C109" s="11">
        <f>VLOOKUP('Raw Williamson (11502500)'!B108,'Target Lookup'!A$2:F$4,5)</f>
        <v>43586</v>
      </c>
      <c r="D109" s="11">
        <f>VLOOKUP('Raw Williamson (11502500)'!B108,'Target Lookup'!A$2:F$4,6)</f>
        <v>43738</v>
      </c>
      <c r="E109">
        <f>'Raw Williamson (11502500)'!C108</f>
        <v>397</v>
      </c>
      <c r="F109">
        <f>'Raw Williamson (11502500)'!D108</f>
        <v>411</v>
      </c>
      <c r="G109">
        <f>'Raw Williamson (11502500)'!E108</f>
        <v>420</v>
      </c>
      <c r="H109">
        <f>'Raw Williamson (11502500)'!F108</f>
        <v>429</v>
      </c>
      <c r="I109">
        <f>'Raw Williamson (11502500)'!G108</f>
        <v>443</v>
      </c>
    </row>
    <row r="110" spans="1:9" x14ac:dyDescent="0.25">
      <c r="A110" s="9" t="s">
        <v>138</v>
      </c>
      <c r="B110" s="10">
        <f>'Raw Williamson (11502500)'!A109-(1/60/24)</f>
        <v>38868.999305555553</v>
      </c>
      <c r="C110" s="11">
        <f>VLOOKUP('Raw Williamson (11502500)'!B109,'Target Lookup'!A$2:F$4,5)</f>
        <v>43556</v>
      </c>
      <c r="D110" s="11">
        <f>VLOOKUP('Raw Williamson (11502500)'!B109,'Target Lookup'!A$2:F$4,6)</f>
        <v>43738</v>
      </c>
      <c r="E110">
        <f>'Raw Williamson (11502500)'!C109</f>
        <v>217</v>
      </c>
      <c r="F110">
        <f>'Raw Williamson (11502500)'!D109</f>
        <v>227</v>
      </c>
      <c r="G110">
        <f>'Raw Williamson (11502500)'!E109</f>
        <v>234</v>
      </c>
      <c r="H110">
        <f>'Raw Williamson (11502500)'!F109</f>
        <v>241</v>
      </c>
      <c r="I110">
        <f>'Raw Williamson (11502500)'!G109</f>
        <v>251</v>
      </c>
    </row>
    <row r="111" spans="1:9" x14ac:dyDescent="0.25">
      <c r="A111" s="9" t="s">
        <v>139</v>
      </c>
      <c r="B111" s="10">
        <f>'Raw Williamson (11502500)'!A110-(1/60/24)</f>
        <v>39082.999305555553</v>
      </c>
      <c r="C111" s="11">
        <f>VLOOKUP('Raw Williamson (11502500)'!B110,'Target Lookup'!A$2:F$4,5)</f>
        <v>43556</v>
      </c>
      <c r="D111" s="11">
        <f>VLOOKUP('Raw Williamson (11502500)'!B110,'Target Lookup'!A$2:F$4,6)</f>
        <v>43738</v>
      </c>
      <c r="E111">
        <f>'Raw Williamson (11502500)'!C110</f>
        <v>233</v>
      </c>
      <c r="F111">
        <f>'Raw Williamson (11502500)'!D110</f>
        <v>303</v>
      </c>
      <c r="G111">
        <f>'Raw Williamson (11502500)'!E110</f>
        <v>350</v>
      </c>
      <c r="H111">
        <f>'Raw Williamson (11502500)'!F110</f>
        <v>397</v>
      </c>
      <c r="I111">
        <f>'Raw Williamson (11502500)'!G110</f>
        <v>467</v>
      </c>
    </row>
    <row r="112" spans="1:9" x14ac:dyDescent="0.25">
      <c r="A112" s="9" t="s">
        <v>140</v>
      </c>
      <c r="B112" s="10">
        <f>'Raw Williamson (11502500)'!A111-(1/60/24)</f>
        <v>39113.999305555553</v>
      </c>
      <c r="C112" s="11">
        <f>VLOOKUP('Raw Williamson (11502500)'!B111,'Target Lookup'!A$2:F$4,5)</f>
        <v>43556</v>
      </c>
      <c r="D112" s="11">
        <f>VLOOKUP('Raw Williamson (11502500)'!B111,'Target Lookup'!A$2:F$4,6)</f>
        <v>43738</v>
      </c>
      <c r="E112">
        <f>'Raw Williamson (11502500)'!C111</f>
        <v>167</v>
      </c>
      <c r="F112">
        <f>'Raw Williamson (11502500)'!D111</f>
        <v>222</v>
      </c>
      <c r="G112">
        <f>'Raw Williamson (11502500)'!E111</f>
        <v>260</v>
      </c>
      <c r="H112">
        <f>'Raw Williamson (11502500)'!F111</f>
        <v>298</v>
      </c>
      <c r="I112">
        <f>'Raw Williamson (11502500)'!G111</f>
        <v>353</v>
      </c>
    </row>
    <row r="113" spans="1:9" x14ac:dyDescent="0.25">
      <c r="A113" s="9" t="s">
        <v>141</v>
      </c>
      <c r="B113" s="10">
        <f>'Raw Williamson (11502500)'!A112-(1/60/24)</f>
        <v>39141.999305555553</v>
      </c>
      <c r="C113" s="11">
        <f>VLOOKUP('Raw Williamson (11502500)'!B112,'Target Lookup'!A$2:F$4,5)</f>
        <v>43556</v>
      </c>
      <c r="D113" s="11">
        <f>VLOOKUP('Raw Williamson (11502500)'!B112,'Target Lookup'!A$2:F$4,6)</f>
        <v>43738</v>
      </c>
      <c r="E113">
        <f>'Raw Williamson (11502500)'!C112</f>
        <v>235</v>
      </c>
      <c r="F113">
        <f>'Raw Williamson (11502500)'!D112</f>
        <v>277</v>
      </c>
      <c r="G113">
        <f>'Raw Williamson (11502500)'!E112</f>
        <v>305</v>
      </c>
      <c r="H113">
        <f>'Raw Williamson (11502500)'!F112</f>
        <v>333</v>
      </c>
      <c r="I113">
        <f>'Raw Williamson (11502500)'!G112</f>
        <v>375</v>
      </c>
    </row>
    <row r="114" spans="1:9" x14ac:dyDescent="0.25">
      <c r="A114" s="9" t="s">
        <v>142</v>
      </c>
      <c r="B114" s="10">
        <f>'Raw Williamson (11502500)'!A113-(1/60/24)</f>
        <v>39172.999305555553</v>
      </c>
      <c r="C114" s="11">
        <f>VLOOKUP('Raw Williamson (11502500)'!B113,'Target Lookup'!A$2:F$4,5)</f>
        <v>43556</v>
      </c>
      <c r="D114" s="11">
        <f>VLOOKUP('Raw Williamson (11502500)'!B113,'Target Lookup'!A$2:F$4,6)</f>
        <v>43738</v>
      </c>
      <c r="E114">
        <f>'Raw Williamson (11502500)'!C113</f>
        <v>217</v>
      </c>
      <c r="F114">
        <f>'Raw Williamson (11502500)'!D113</f>
        <v>243</v>
      </c>
      <c r="G114">
        <f>'Raw Williamson (11502500)'!E113</f>
        <v>260</v>
      </c>
      <c r="H114">
        <f>'Raw Williamson (11502500)'!F113</f>
        <v>277</v>
      </c>
      <c r="I114">
        <f>'Raw Williamson (11502500)'!G113</f>
        <v>303</v>
      </c>
    </row>
    <row r="115" spans="1:9" x14ac:dyDescent="0.25">
      <c r="A115" s="9" t="s">
        <v>143</v>
      </c>
      <c r="B115" s="10">
        <f>'Raw Williamson (11502500)'!A114-(1/60/24)</f>
        <v>39202.999305555553</v>
      </c>
      <c r="C115" s="11">
        <f>VLOOKUP('Raw Williamson (11502500)'!B114,'Target Lookup'!A$2:F$4,5)</f>
        <v>43556</v>
      </c>
      <c r="D115" s="11">
        <f>VLOOKUP('Raw Williamson (11502500)'!B114,'Target Lookup'!A$2:F$4,6)</f>
        <v>43738</v>
      </c>
      <c r="E115">
        <f>'Raw Williamson (11502500)'!C114</f>
        <v>227</v>
      </c>
      <c r="F115">
        <f>'Raw Williamson (11502500)'!D114</f>
        <v>253</v>
      </c>
      <c r="G115">
        <f>'Raw Williamson (11502500)'!E114</f>
        <v>270</v>
      </c>
      <c r="H115">
        <f>'Raw Williamson (11502500)'!F114</f>
        <v>287</v>
      </c>
      <c r="I115">
        <f>'Raw Williamson (11502500)'!G114</f>
        <v>313</v>
      </c>
    </row>
    <row r="116" spans="1:9" x14ac:dyDescent="0.25">
      <c r="A116" s="9" t="s">
        <v>144</v>
      </c>
      <c r="B116" s="10">
        <f>'Raw Williamson (11502500)'!A115-(1/60/24)</f>
        <v>39202.999305555553</v>
      </c>
      <c r="C116" s="11">
        <f>VLOOKUP('Raw Williamson (11502500)'!B115,'Target Lookup'!A$2:F$4,5)</f>
        <v>43586</v>
      </c>
      <c r="D116" s="11">
        <f>VLOOKUP('Raw Williamson (11502500)'!B115,'Target Lookup'!A$2:F$4,6)</f>
        <v>43738</v>
      </c>
      <c r="E116">
        <f>'Raw Williamson (11502500)'!C115</f>
        <v>144</v>
      </c>
      <c r="F116">
        <f>'Raw Williamson (11502500)'!D115</f>
        <v>169</v>
      </c>
      <c r="G116">
        <f>'Raw Williamson (11502500)'!E115</f>
        <v>186</v>
      </c>
      <c r="H116">
        <f>'Raw Williamson (11502500)'!F115</f>
        <v>203</v>
      </c>
      <c r="I116">
        <f>'Raw Williamson (11502500)'!G115</f>
        <v>228</v>
      </c>
    </row>
    <row r="117" spans="1:9" x14ac:dyDescent="0.25">
      <c r="A117" s="9" t="s">
        <v>145</v>
      </c>
      <c r="B117" s="10">
        <f>'Raw Williamson (11502500)'!A116-(1/60/24)</f>
        <v>39233.999305555553</v>
      </c>
      <c r="C117" s="11">
        <f>VLOOKUP('Raw Williamson (11502500)'!B116,'Target Lookup'!A$2:F$4,5)</f>
        <v>43556</v>
      </c>
      <c r="D117" s="11">
        <f>VLOOKUP('Raw Williamson (11502500)'!B116,'Target Lookup'!A$2:F$4,6)</f>
        <v>43738</v>
      </c>
      <c r="E117">
        <f>'Raw Williamson (11502500)'!C116</f>
        <v>208</v>
      </c>
      <c r="F117">
        <f>'Raw Williamson (11502500)'!D116</f>
        <v>224</v>
      </c>
      <c r="G117">
        <f>'Raw Williamson (11502500)'!E116</f>
        <v>235</v>
      </c>
      <c r="H117">
        <f>'Raw Williamson (11502500)'!F116</f>
        <v>246</v>
      </c>
      <c r="I117">
        <f>'Raw Williamson (11502500)'!G116</f>
        <v>262</v>
      </c>
    </row>
    <row r="118" spans="1:9" x14ac:dyDescent="0.25">
      <c r="A118" s="9" t="s">
        <v>146</v>
      </c>
      <c r="B118" s="10">
        <f>'Raw Williamson (11502500)'!A117-(1/60/24)</f>
        <v>39233.999305555553</v>
      </c>
      <c r="C118" s="11">
        <f>VLOOKUP('Raw Williamson (11502500)'!B117,'Target Lookup'!A$2:F$4,5)</f>
        <v>43586</v>
      </c>
      <c r="D118" s="11">
        <f>VLOOKUP('Raw Williamson (11502500)'!B117,'Target Lookup'!A$2:F$4,6)</f>
        <v>43738</v>
      </c>
      <c r="E118">
        <f>'Raw Williamson (11502500)'!C117</f>
        <v>127</v>
      </c>
      <c r="F118">
        <f>'Raw Williamson (11502500)'!D117</f>
        <v>141</v>
      </c>
      <c r="G118">
        <f>'Raw Williamson (11502500)'!E117</f>
        <v>150</v>
      </c>
      <c r="H118">
        <f>'Raw Williamson (11502500)'!F117</f>
        <v>159</v>
      </c>
      <c r="I118">
        <f>'Raw Williamson (11502500)'!G117</f>
        <v>173</v>
      </c>
    </row>
    <row r="119" spans="1:9" x14ac:dyDescent="0.25">
      <c r="A119" s="9" t="s">
        <v>147</v>
      </c>
      <c r="B119" s="10">
        <f>'Raw Williamson (11502500)'!A118-(1/60/24)</f>
        <v>39233.999305555553</v>
      </c>
      <c r="C119" s="11">
        <f>VLOOKUP('Raw Williamson (11502500)'!B118,'Target Lookup'!A$2:F$4,5)</f>
        <v>43556</v>
      </c>
      <c r="D119" s="11">
        <f>VLOOKUP('Raw Williamson (11502500)'!B118,'Target Lookup'!A$2:F$4,6)</f>
        <v>43738</v>
      </c>
      <c r="E119">
        <f>'Raw Williamson (11502500)'!C118</f>
        <v>76</v>
      </c>
      <c r="F119">
        <f>'Raw Williamson (11502500)'!D118</f>
        <v>86</v>
      </c>
      <c r="G119">
        <f>'Raw Williamson (11502500)'!E118</f>
        <v>93</v>
      </c>
      <c r="H119">
        <f>'Raw Williamson (11502500)'!F118</f>
        <v>100</v>
      </c>
      <c r="I119">
        <f>'Raw Williamson (11502500)'!G118</f>
        <v>110</v>
      </c>
    </row>
    <row r="120" spans="1:9" x14ac:dyDescent="0.25">
      <c r="A120" s="9" t="s">
        <v>148</v>
      </c>
      <c r="B120" s="10">
        <f>'Raw Williamson (11502500)'!A119-(1/60/24)</f>
        <v>39447.999305555553</v>
      </c>
      <c r="C120" s="11">
        <f>VLOOKUP('Raw Williamson (11502500)'!B119,'Target Lookup'!A$2:F$4,5)</f>
        <v>43556</v>
      </c>
      <c r="D120" s="11">
        <f>VLOOKUP('Raw Williamson (11502500)'!B119,'Target Lookup'!A$2:F$4,6)</f>
        <v>43738</v>
      </c>
      <c r="E120">
        <f>'Raw Williamson (11502500)'!C119</f>
        <v>167</v>
      </c>
      <c r="F120">
        <f>'Raw Williamson (11502500)'!D119</f>
        <v>245</v>
      </c>
      <c r="G120">
        <f>'Raw Williamson (11502500)'!E119</f>
        <v>300</v>
      </c>
      <c r="H120">
        <f>'Raw Williamson (11502500)'!F119</f>
        <v>355</v>
      </c>
      <c r="I120">
        <f>'Raw Williamson (11502500)'!G119</f>
        <v>435</v>
      </c>
    </row>
    <row r="121" spans="1:9" x14ac:dyDescent="0.25">
      <c r="A121" s="9" t="s">
        <v>149</v>
      </c>
      <c r="B121" s="10">
        <f>'Raw Williamson (11502500)'!A120-(1/60/24)</f>
        <v>39478.999305555553</v>
      </c>
      <c r="C121" s="11">
        <f>VLOOKUP('Raw Williamson (11502500)'!B120,'Target Lookup'!A$2:F$4,5)</f>
        <v>43556</v>
      </c>
      <c r="D121" s="11">
        <f>VLOOKUP('Raw Williamson (11502500)'!B120,'Target Lookup'!A$2:F$4,6)</f>
        <v>43738</v>
      </c>
      <c r="E121">
        <f>'Raw Williamson (11502500)'!C120</f>
        <v>270</v>
      </c>
      <c r="F121">
        <f>'Raw Williamson (11502500)'!D120</f>
        <v>335</v>
      </c>
      <c r="G121">
        <f>'Raw Williamson (11502500)'!E120</f>
        <v>375</v>
      </c>
      <c r="H121">
        <f>'Raw Williamson (11502500)'!F120</f>
        <v>415</v>
      </c>
      <c r="I121">
        <f>'Raw Williamson (11502500)'!G120</f>
        <v>480</v>
      </c>
    </row>
    <row r="122" spans="1:9" x14ac:dyDescent="0.25">
      <c r="A122" s="9" t="s">
        <v>150</v>
      </c>
      <c r="B122" s="10">
        <f>'Raw Williamson (11502500)'!A121-(1/60/24)</f>
        <v>39507.999305555553</v>
      </c>
      <c r="C122" s="11">
        <f>VLOOKUP('Raw Williamson (11502500)'!B121,'Target Lookup'!A$2:F$4,5)</f>
        <v>43556</v>
      </c>
      <c r="D122" s="11">
        <f>VLOOKUP('Raw Williamson (11502500)'!B121,'Target Lookup'!A$2:F$4,6)</f>
        <v>43738</v>
      </c>
      <c r="E122">
        <f>'Raw Williamson (11502500)'!C121</f>
        <v>285</v>
      </c>
      <c r="F122">
        <f>'Raw Williamson (11502500)'!D121</f>
        <v>340</v>
      </c>
      <c r="G122">
        <f>'Raw Williamson (11502500)'!E121</f>
        <v>375</v>
      </c>
      <c r="H122">
        <f>'Raw Williamson (11502500)'!F121</f>
        <v>410</v>
      </c>
      <c r="I122">
        <f>'Raw Williamson (11502500)'!G121</f>
        <v>465</v>
      </c>
    </row>
    <row r="123" spans="1:9" x14ac:dyDescent="0.25">
      <c r="A123" s="9" t="s">
        <v>151</v>
      </c>
      <c r="B123" s="10">
        <f>'Raw Williamson (11502500)'!A122-(1/60/24)</f>
        <v>39538.999305555553</v>
      </c>
      <c r="C123" s="11">
        <f>VLOOKUP('Raw Williamson (11502500)'!B122,'Target Lookup'!A$2:F$4,5)</f>
        <v>43556</v>
      </c>
      <c r="D123" s="11">
        <f>VLOOKUP('Raw Williamson (11502500)'!B122,'Target Lookup'!A$2:F$4,6)</f>
        <v>43738</v>
      </c>
      <c r="E123">
        <f>'Raw Williamson (11502500)'!C122</f>
        <v>325</v>
      </c>
      <c r="F123">
        <f>'Raw Williamson (11502500)'!D122</f>
        <v>360</v>
      </c>
      <c r="G123">
        <f>'Raw Williamson (11502500)'!E122</f>
        <v>385</v>
      </c>
      <c r="H123">
        <f>'Raw Williamson (11502500)'!F122</f>
        <v>410</v>
      </c>
      <c r="I123">
        <f>'Raw Williamson (11502500)'!G122</f>
        <v>445</v>
      </c>
    </row>
    <row r="124" spans="1:9" x14ac:dyDescent="0.25">
      <c r="A124" s="9" t="s">
        <v>152</v>
      </c>
      <c r="B124" s="10">
        <f>'Raw Williamson (11502500)'!A123-(1/60/24)</f>
        <v>39568.999305555553</v>
      </c>
      <c r="C124" s="11">
        <f>VLOOKUP('Raw Williamson (11502500)'!B123,'Target Lookup'!A$2:F$4,5)</f>
        <v>43586</v>
      </c>
      <c r="D124" s="11">
        <f>VLOOKUP('Raw Williamson (11502500)'!B123,'Target Lookup'!A$2:F$4,6)</f>
        <v>43738</v>
      </c>
      <c r="E124">
        <f>'Raw Williamson (11502500)'!C123</f>
        <v>200</v>
      </c>
      <c r="F124">
        <f>'Raw Williamson (11502500)'!D123</f>
        <v>235</v>
      </c>
      <c r="G124">
        <f>'Raw Williamson (11502500)'!E123</f>
        <v>260</v>
      </c>
      <c r="H124">
        <f>'Raw Williamson (11502500)'!F123</f>
        <v>285</v>
      </c>
      <c r="I124">
        <f>'Raw Williamson (11502500)'!G123</f>
        <v>320</v>
      </c>
    </row>
    <row r="125" spans="1:9" x14ac:dyDescent="0.25">
      <c r="A125" s="9" t="s">
        <v>153</v>
      </c>
      <c r="B125" s="10">
        <f>'Raw Williamson (11502500)'!A124-(1/60/24)</f>
        <v>39599.999305555553</v>
      </c>
      <c r="C125" s="11">
        <f>VLOOKUP('Raw Williamson (11502500)'!B124,'Target Lookup'!A$2:F$4,5)</f>
        <v>43556</v>
      </c>
      <c r="D125" s="11">
        <f>VLOOKUP('Raw Williamson (11502500)'!B124,'Target Lookup'!A$2:F$4,6)</f>
        <v>43738</v>
      </c>
      <c r="E125">
        <f>'Raw Williamson (11502500)'!C124</f>
        <v>131</v>
      </c>
      <c r="F125">
        <f>'Raw Williamson (11502500)'!D124</f>
        <v>148</v>
      </c>
      <c r="G125">
        <f>'Raw Williamson (11502500)'!E124</f>
        <v>160</v>
      </c>
      <c r="H125">
        <f>'Raw Williamson (11502500)'!F124</f>
        <v>172</v>
      </c>
      <c r="I125">
        <f>'Raw Williamson (11502500)'!G124</f>
        <v>189</v>
      </c>
    </row>
    <row r="126" spans="1:9" x14ac:dyDescent="0.25">
      <c r="A126" s="9" t="s">
        <v>154</v>
      </c>
      <c r="B126" s="10">
        <f>'Raw Williamson (11502500)'!A125-(1/60/24)</f>
        <v>39813.999305555553</v>
      </c>
      <c r="C126" s="11">
        <f>VLOOKUP('Raw Williamson (11502500)'!B125,'Target Lookup'!A$2:F$4,5)</f>
        <v>43556</v>
      </c>
      <c r="D126" s="11">
        <f>VLOOKUP('Raw Williamson (11502500)'!B125,'Target Lookup'!A$2:F$4,6)</f>
        <v>43738</v>
      </c>
      <c r="E126">
        <f>'Raw Williamson (11502500)'!C125</f>
        <v>205</v>
      </c>
      <c r="F126">
        <f>'Raw Williamson (11502500)'!D125</f>
        <v>285</v>
      </c>
      <c r="G126">
        <f>'Raw Williamson (11502500)'!E125</f>
        <v>340</v>
      </c>
      <c r="H126">
        <f>'Raw Williamson (11502500)'!F125</f>
        <v>395</v>
      </c>
      <c r="I126">
        <f>'Raw Williamson (11502500)'!G125</f>
        <v>475</v>
      </c>
    </row>
    <row r="127" spans="1:9" x14ac:dyDescent="0.25">
      <c r="A127" s="9" t="s">
        <v>155</v>
      </c>
      <c r="B127" s="10">
        <f>'Raw Williamson (11502500)'!A126-(1/60/24)</f>
        <v>39844.999305555553</v>
      </c>
      <c r="C127" s="11">
        <f>VLOOKUP('Raw Williamson (11502500)'!B126,'Target Lookup'!A$2:F$4,5)</f>
        <v>43556</v>
      </c>
      <c r="D127" s="11">
        <f>VLOOKUP('Raw Williamson (11502500)'!B126,'Target Lookup'!A$2:F$4,6)</f>
        <v>43738</v>
      </c>
      <c r="E127">
        <f>'Raw Williamson (11502500)'!C126</f>
        <v>185</v>
      </c>
      <c r="F127">
        <f>'Raw Williamson (11502500)'!D126</f>
        <v>250</v>
      </c>
      <c r="G127">
        <f>'Raw Williamson (11502500)'!E126</f>
        <v>290</v>
      </c>
      <c r="H127">
        <f>'Raw Williamson (11502500)'!F126</f>
        <v>330</v>
      </c>
      <c r="I127">
        <f>'Raw Williamson (11502500)'!G126</f>
        <v>395</v>
      </c>
    </row>
    <row r="128" spans="1:9" x14ac:dyDescent="0.25">
      <c r="A128" s="9" t="s">
        <v>156</v>
      </c>
      <c r="B128" s="10">
        <f>'Raw Williamson (11502500)'!A127-(1/60/24)</f>
        <v>39872.999305555553</v>
      </c>
      <c r="C128" s="11">
        <f>VLOOKUP('Raw Williamson (11502500)'!B127,'Target Lookup'!A$2:F$4,5)</f>
        <v>43556</v>
      </c>
      <c r="D128" s="11">
        <f>VLOOKUP('Raw Williamson (11502500)'!B127,'Target Lookup'!A$2:F$4,6)</f>
        <v>43738</v>
      </c>
      <c r="E128">
        <f>'Raw Williamson (11502500)'!C127</f>
        <v>192</v>
      </c>
      <c r="F128">
        <f>'Raw Williamson (11502500)'!D127</f>
        <v>245</v>
      </c>
      <c r="G128">
        <f>'Raw Williamson (11502500)'!E127</f>
        <v>280</v>
      </c>
      <c r="H128">
        <f>'Raw Williamson (11502500)'!F127</f>
        <v>315</v>
      </c>
      <c r="I128">
        <f>'Raw Williamson (11502500)'!G127</f>
        <v>370</v>
      </c>
    </row>
    <row r="129" spans="1:9" x14ac:dyDescent="0.25">
      <c r="A129" s="9" t="s">
        <v>157</v>
      </c>
      <c r="B129" s="10">
        <f>'Raw Williamson (11502500)'!A128-(1/60/24)</f>
        <v>39903.999305555553</v>
      </c>
      <c r="C129" s="11">
        <f>VLOOKUP('Raw Williamson (11502500)'!B128,'Target Lookup'!A$2:F$4,5)</f>
        <v>43556</v>
      </c>
      <c r="D129" s="11">
        <f>VLOOKUP('Raw Williamson (11502500)'!B128,'Target Lookup'!A$2:F$4,6)</f>
        <v>43738</v>
      </c>
      <c r="E129">
        <f>'Raw Williamson (11502500)'!C128</f>
        <v>245</v>
      </c>
      <c r="F129">
        <f>'Raw Williamson (11502500)'!D128</f>
        <v>280</v>
      </c>
      <c r="G129">
        <f>'Raw Williamson (11502500)'!E128</f>
        <v>305</v>
      </c>
      <c r="H129">
        <f>'Raw Williamson (11502500)'!F128</f>
        <v>330</v>
      </c>
      <c r="I129">
        <f>'Raw Williamson (11502500)'!G128</f>
        <v>365</v>
      </c>
    </row>
    <row r="130" spans="1:9" x14ac:dyDescent="0.25">
      <c r="A130" s="9" t="s">
        <v>158</v>
      </c>
      <c r="B130" s="10">
        <f>'Raw Williamson (11502500)'!A129-(1/60/24)</f>
        <v>39933.999305555553</v>
      </c>
      <c r="C130" s="11">
        <f>VLOOKUP('Raw Williamson (11502500)'!B129,'Target Lookup'!A$2:F$4,5)</f>
        <v>43586</v>
      </c>
      <c r="D130" s="11">
        <f>VLOOKUP('Raw Williamson (11502500)'!B129,'Target Lookup'!A$2:F$4,6)</f>
        <v>43738</v>
      </c>
      <c r="E130">
        <f>'Raw Williamson (11502500)'!C129</f>
        <v>168</v>
      </c>
      <c r="F130">
        <f>'Raw Williamson (11502500)'!D129</f>
        <v>199</v>
      </c>
      <c r="G130">
        <f>'Raw Williamson (11502500)'!E129</f>
        <v>220</v>
      </c>
      <c r="H130">
        <f>'Raw Williamson (11502500)'!F129</f>
        <v>240</v>
      </c>
      <c r="I130">
        <f>'Raw Williamson (11502500)'!G129</f>
        <v>270</v>
      </c>
    </row>
    <row r="131" spans="1:9" x14ac:dyDescent="0.25">
      <c r="A131" s="9" t="s">
        <v>159</v>
      </c>
      <c r="B131" s="10">
        <f>'Raw Williamson (11502500)'!A130-(1/60/24)</f>
        <v>39964.999305555553</v>
      </c>
      <c r="C131" s="11">
        <f>VLOOKUP('Raw Williamson (11502500)'!B130,'Target Lookup'!A$2:F$4,5)</f>
        <v>43556</v>
      </c>
      <c r="D131" s="11">
        <f>VLOOKUP('Raw Williamson (11502500)'!B130,'Target Lookup'!A$2:F$4,6)</f>
        <v>43738</v>
      </c>
      <c r="E131">
        <f>'Raw Williamson (11502500)'!C130</f>
        <v>111</v>
      </c>
      <c r="F131">
        <f>'Raw Williamson (11502500)'!D130</f>
        <v>128</v>
      </c>
      <c r="G131">
        <f>'Raw Williamson (11502500)'!E130</f>
        <v>140</v>
      </c>
      <c r="H131">
        <f>'Raw Williamson (11502500)'!F130</f>
        <v>152</v>
      </c>
      <c r="I131">
        <f>'Raw Williamson (11502500)'!G130</f>
        <v>169</v>
      </c>
    </row>
    <row r="132" spans="1:9" x14ac:dyDescent="0.25">
      <c r="A132" s="9" t="s">
        <v>160</v>
      </c>
      <c r="B132" s="10">
        <f>'Raw Williamson (11502500)'!A131-(1/60/24)</f>
        <v>40178.999305555553</v>
      </c>
      <c r="C132" s="11">
        <f>VLOOKUP('Raw Williamson (11502500)'!B131,'Target Lookup'!A$2:F$4,5)</f>
        <v>43556</v>
      </c>
      <c r="D132" s="11">
        <f>VLOOKUP('Raw Williamson (11502500)'!B131,'Target Lookup'!A$2:F$4,6)</f>
        <v>43738</v>
      </c>
      <c r="E132">
        <f>'Raw Williamson (11502500)'!C131</f>
        <v>157</v>
      </c>
      <c r="F132">
        <f>'Raw Williamson (11502500)'!D131</f>
        <v>235</v>
      </c>
      <c r="G132">
        <f>'Raw Williamson (11502500)'!E131</f>
        <v>290</v>
      </c>
      <c r="H132">
        <f>'Raw Williamson (11502500)'!F131</f>
        <v>345</v>
      </c>
      <c r="I132">
        <f>'Raw Williamson (11502500)'!G131</f>
        <v>425</v>
      </c>
    </row>
    <row r="133" spans="1:9" x14ac:dyDescent="0.25">
      <c r="A133" s="9" t="s">
        <v>161</v>
      </c>
      <c r="B133" s="10">
        <f>'Raw Williamson (11502500)'!A132-(1/60/24)</f>
        <v>40209.999305555553</v>
      </c>
      <c r="C133" s="11">
        <f>VLOOKUP('Raw Williamson (11502500)'!B132,'Target Lookup'!A$2:F$4,5)</f>
        <v>43556</v>
      </c>
      <c r="D133" s="11">
        <f>VLOOKUP('Raw Williamson (11502500)'!B132,'Target Lookup'!A$2:F$4,6)</f>
        <v>43738</v>
      </c>
      <c r="E133">
        <f>'Raw Williamson (11502500)'!C132</f>
        <v>181</v>
      </c>
      <c r="F133">
        <f>'Raw Williamson (11502500)'!D132</f>
        <v>245</v>
      </c>
      <c r="G133">
        <f>'Raw Williamson (11502500)'!E132</f>
        <v>285</v>
      </c>
      <c r="H133">
        <f>'Raw Williamson (11502500)'!F132</f>
        <v>325</v>
      </c>
      <c r="I133">
        <f>'Raw Williamson (11502500)'!G132</f>
        <v>390</v>
      </c>
    </row>
    <row r="134" spans="1:9" x14ac:dyDescent="0.25">
      <c r="A134" s="9" t="s">
        <v>162</v>
      </c>
      <c r="B134" s="10">
        <f>'Raw Williamson (11502500)'!A133-(1/60/24)</f>
        <v>40237.999305555553</v>
      </c>
      <c r="C134" s="11">
        <f>VLOOKUP('Raw Williamson (11502500)'!B133,'Target Lookup'!A$2:F$4,5)</f>
        <v>43556</v>
      </c>
      <c r="D134" s="11">
        <f>VLOOKUP('Raw Williamson (11502500)'!B133,'Target Lookup'!A$2:F$4,6)</f>
        <v>43738</v>
      </c>
      <c r="E134">
        <f>'Raw Williamson (11502500)'!C133</f>
        <v>151</v>
      </c>
      <c r="F134">
        <f>'Raw Williamson (11502500)'!D133</f>
        <v>205</v>
      </c>
      <c r="G134">
        <f>'Raw Williamson (11502500)'!E133</f>
        <v>240</v>
      </c>
      <c r="H134">
        <f>'Raw Williamson (11502500)'!F133</f>
        <v>275</v>
      </c>
      <c r="I134">
        <f>'Raw Williamson (11502500)'!G133</f>
        <v>330</v>
      </c>
    </row>
    <row r="135" spans="1:9" x14ac:dyDescent="0.25">
      <c r="A135" s="9" t="s">
        <v>163</v>
      </c>
      <c r="B135" s="10">
        <f>'Raw Williamson (11502500)'!A134-(1/60/24)</f>
        <v>40268.999305555553</v>
      </c>
      <c r="C135" s="11">
        <f>VLOOKUP('Raw Williamson (11502500)'!B134,'Target Lookup'!A$2:F$4,5)</f>
        <v>43556</v>
      </c>
      <c r="D135" s="11">
        <f>VLOOKUP('Raw Williamson (11502500)'!B134,'Target Lookup'!A$2:F$4,6)</f>
        <v>43738</v>
      </c>
      <c r="E135">
        <f>'Raw Williamson (11502500)'!C134</f>
        <v>186</v>
      </c>
      <c r="F135">
        <f>'Raw Williamson (11502500)'!D134</f>
        <v>220</v>
      </c>
      <c r="G135">
        <f>'Raw Williamson (11502500)'!E134</f>
        <v>245</v>
      </c>
      <c r="H135">
        <f>'Raw Williamson (11502500)'!F134</f>
        <v>270</v>
      </c>
      <c r="I135">
        <f>'Raw Williamson (11502500)'!G134</f>
        <v>305</v>
      </c>
    </row>
    <row r="136" spans="1:9" x14ac:dyDescent="0.25">
      <c r="A136" s="9" t="s">
        <v>164</v>
      </c>
      <c r="B136" s="10">
        <f>'Raw Williamson (11502500)'!A135-(1/60/24)</f>
        <v>40298.999305555553</v>
      </c>
      <c r="C136" s="11">
        <f>VLOOKUP('Raw Williamson (11502500)'!B135,'Target Lookup'!A$2:F$4,5)</f>
        <v>43586</v>
      </c>
      <c r="D136" s="11">
        <f>VLOOKUP('Raw Williamson (11502500)'!B135,'Target Lookup'!A$2:F$4,6)</f>
        <v>43738</v>
      </c>
      <c r="E136">
        <f>'Raw Williamson (11502500)'!C135</f>
        <v>123</v>
      </c>
      <c r="F136">
        <f>'Raw Williamson (11502500)'!D135</f>
        <v>154</v>
      </c>
      <c r="G136">
        <f>'Raw Williamson (11502500)'!E135</f>
        <v>175</v>
      </c>
      <c r="H136">
        <f>'Raw Williamson (11502500)'!F135</f>
        <v>196</v>
      </c>
      <c r="I136">
        <f>'Raw Williamson (11502500)'!G135</f>
        <v>225</v>
      </c>
    </row>
    <row r="137" spans="1:9" x14ac:dyDescent="0.25">
      <c r="A137" s="9" t="s">
        <v>165</v>
      </c>
      <c r="B137" s="10">
        <f>'Raw Williamson (11502500)'!A136-(1/60/24)</f>
        <v>40329.999305555553</v>
      </c>
      <c r="C137" s="11">
        <f>VLOOKUP('Raw Williamson (11502500)'!B136,'Target Lookup'!A$2:F$4,5)</f>
        <v>43556</v>
      </c>
      <c r="D137" s="11">
        <f>VLOOKUP('Raw Williamson (11502500)'!B136,'Target Lookup'!A$2:F$4,6)</f>
        <v>43738</v>
      </c>
      <c r="E137">
        <f>'Raw Williamson (11502500)'!C136</f>
        <v>81</v>
      </c>
      <c r="F137">
        <f>'Raw Williamson (11502500)'!D136</f>
        <v>98</v>
      </c>
      <c r="G137">
        <f>'Raw Williamson (11502500)'!E136</f>
        <v>110</v>
      </c>
      <c r="H137">
        <f>'Raw Williamson (11502500)'!F136</f>
        <v>122</v>
      </c>
      <c r="I137">
        <f>'Raw Williamson (11502500)'!G136</f>
        <v>139</v>
      </c>
    </row>
    <row r="138" spans="1:9" x14ac:dyDescent="0.25">
      <c r="A138" s="9" t="s">
        <v>166</v>
      </c>
      <c r="B138" s="10">
        <f>'Raw Williamson (11502500)'!A137-(1/60/24)</f>
        <v>40543.999305555553</v>
      </c>
      <c r="C138" s="11">
        <f>VLOOKUP('Raw Williamson (11502500)'!B137,'Target Lookup'!A$2:F$4,5)</f>
        <v>43556</v>
      </c>
      <c r="D138" s="11">
        <f>VLOOKUP('Raw Williamson (11502500)'!B137,'Target Lookup'!A$2:F$4,6)</f>
        <v>43738</v>
      </c>
      <c r="E138">
        <f>'Raw Williamson (11502500)'!C137</f>
        <v>315</v>
      </c>
      <c r="F138">
        <f>'Raw Williamson (11502500)'!D137</f>
        <v>395</v>
      </c>
      <c r="G138">
        <f>'Raw Williamson (11502500)'!E137</f>
        <v>450</v>
      </c>
      <c r="H138">
        <f>'Raw Williamson (11502500)'!F137</f>
        <v>505</v>
      </c>
      <c r="I138">
        <f>'Raw Williamson (11502500)'!G137</f>
        <v>585</v>
      </c>
    </row>
    <row r="139" spans="1:9" x14ac:dyDescent="0.25">
      <c r="A139" s="9" t="s">
        <v>167</v>
      </c>
      <c r="B139" s="10">
        <f>'Raw Williamson (11502500)'!A138-(1/60/24)</f>
        <v>40574.999305555553</v>
      </c>
      <c r="C139" s="11">
        <f>VLOOKUP('Raw Williamson (11502500)'!B138,'Target Lookup'!A$2:F$4,5)</f>
        <v>43556</v>
      </c>
      <c r="D139" s="11">
        <f>VLOOKUP('Raw Williamson (11502500)'!B138,'Target Lookup'!A$2:F$4,6)</f>
        <v>43738</v>
      </c>
      <c r="E139">
        <f>'Raw Williamson (11502500)'!C138</f>
        <v>285</v>
      </c>
      <c r="F139">
        <f>'Raw Williamson (11502500)'!D138</f>
        <v>350</v>
      </c>
      <c r="G139">
        <f>'Raw Williamson (11502500)'!E138</f>
        <v>390</v>
      </c>
      <c r="H139">
        <f>'Raw Williamson (11502500)'!F138</f>
        <v>430</v>
      </c>
      <c r="I139">
        <f>'Raw Williamson (11502500)'!G138</f>
        <v>495</v>
      </c>
    </row>
    <row r="140" spans="1:9" x14ac:dyDescent="0.25">
      <c r="A140" s="9" t="s">
        <v>168</v>
      </c>
      <c r="B140" s="10">
        <f>'Raw Williamson (11502500)'!A139-(1/60/24)</f>
        <v>40602.999305555553</v>
      </c>
      <c r="C140" s="11">
        <f>VLOOKUP('Raw Williamson (11502500)'!B139,'Target Lookup'!A$2:F$4,5)</f>
        <v>43556</v>
      </c>
      <c r="D140" s="11">
        <f>VLOOKUP('Raw Williamson (11502500)'!B139,'Target Lookup'!A$2:F$4,6)</f>
        <v>43738</v>
      </c>
      <c r="E140">
        <f>'Raw Williamson (11502500)'!C139</f>
        <v>285</v>
      </c>
      <c r="F140">
        <f>'Raw Williamson (11502500)'!D139</f>
        <v>340</v>
      </c>
      <c r="G140">
        <f>'Raw Williamson (11502500)'!E139</f>
        <v>375</v>
      </c>
      <c r="H140">
        <f>'Raw Williamson (11502500)'!F139</f>
        <v>410</v>
      </c>
      <c r="I140">
        <f>'Raw Williamson (11502500)'!G139</f>
        <v>465</v>
      </c>
    </row>
    <row r="141" spans="1:9" x14ac:dyDescent="0.25">
      <c r="A141" s="9" t="s">
        <v>169</v>
      </c>
      <c r="B141" s="10">
        <f>'Raw Williamson (11502500)'!A140-(1/60/24)</f>
        <v>40633.999305555553</v>
      </c>
      <c r="C141" s="11">
        <f>VLOOKUP('Raw Williamson (11502500)'!B140,'Target Lookup'!A$2:F$4,5)</f>
        <v>43556</v>
      </c>
      <c r="D141" s="11">
        <f>VLOOKUP('Raw Williamson (11502500)'!B140,'Target Lookup'!A$2:F$4,6)</f>
        <v>43738</v>
      </c>
      <c r="E141">
        <f>'Raw Williamson (11502500)'!C140</f>
        <v>415</v>
      </c>
      <c r="F141">
        <f>'Raw Williamson (11502500)'!D140</f>
        <v>450</v>
      </c>
      <c r="G141">
        <f>'Raw Williamson (11502500)'!E140</f>
        <v>475</v>
      </c>
      <c r="H141">
        <f>'Raw Williamson (11502500)'!F140</f>
        <v>500</v>
      </c>
      <c r="I141">
        <f>'Raw Williamson (11502500)'!G140</f>
        <v>535</v>
      </c>
    </row>
    <row r="142" spans="1:9" x14ac:dyDescent="0.25">
      <c r="A142" s="9" t="s">
        <v>170</v>
      </c>
      <c r="B142" s="10">
        <f>'Raw Williamson (11502500)'!A141-(1/60/24)</f>
        <v>40663.999305555553</v>
      </c>
      <c r="C142" s="11">
        <f>VLOOKUP('Raw Williamson (11502500)'!B141,'Target Lookup'!A$2:F$4,5)</f>
        <v>43586</v>
      </c>
      <c r="D142" s="11">
        <f>VLOOKUP('Raw Williamson (11502500)'!B141,'Target Lookup'!A$2:F$4,6)</f>
        <v>43738</v>
      </c>
      <c r="E142">
        <f>'Raw Williamson (11502500)'!C141</f>
        <v>300</v>
      </c>
      <c r="F142">
        <f>'Raw Williamson (11502500)'!D141</f>
        <v>330</v>
      </c>
      <c r="G142">
        <f>'Raw Williamson (11502500)'!E141</f>
        <v>350</v>
      </c>
      <c r="H142">
        <f>'Raw Williamson (11502500)'!F141</f>
        <v>370</v>
      </c>
      <c r="I142">
        <f>'Raw Williamson (11502500)'!G141</f>
        <v>400</v>
      </c>
    </row>
    <row r="143" spans="1:9" x14ac:dyDescent="0.25">
      <c r="A143" s="9" t="s">
        <v>171</v>
      </c>
      <c r="B143" s="10">
        <f>'Raw Williamson (11502500)'!A142-(1/60/24)</f>
        <v>40694.999305555553</v>
      </c>
      <c r="C143" s="11">
        <f>VLOOKUP('Raw Williamson (11502500)'!B142,'Target Lookup'!A$2:F$4,5)</f>
        <v>43556</v>
      </c>
      <c r="D143" s="11">
        <f>VLOOKUP('Raw Williamson (11502500)'!B142,'Target Lookup'!A$2:F$4,6)</f>
        <v>43738</v>
      </c>
      <c r="E143">
        <f>'Raw Williamson (11502500)'!C142</f>
        <v>211</v>
      </c>
      <c r="F143">
        <f>'Raw Williamson (11502500)'!D142</f>
        <v>228</v>
      </c>
      <c r="G143">
        <f>'Raw Williamson (11502500)'!E142</f>
        <v>240</v>
      </c>
      <c r="H143">
        <f>'Raw Williamson (11502500)'!F142</f>
        <v>252</v>
      </c>
      <c r="I143">
        <f>'Raw Williamson (11502500)'!G142</f>
        <v>269</v>
      </c>
    </row>
    <row r="144" spans="1:9" x14ac:dyDescent="0.25">
      <c r="A144" s="9" t="s">
        <v>172</v>
      </c>
      <c r="B144" s="10">
        <f>'Raw Williamson (11502500)'!A143-(1/60/24)</f>
        <v>40908.999305555553</v>
      </c>
      <c r="C144" s="11">
        <f>VLOOKUP('Raw Williamson (11502500)'!B143,'Target Lookup'!A$2:F$4,5)</f>
        <v>43556</v>
      </c>
      <c r="D144" s="11">
        <f>VLOOKUP('Raw Williamson (11502500)'!B143,'Target Lookup'!A$2:F$4,6)</f>
        <v>43738</v>
      </c>
      <c r="E144">
        <f>'Raw Williamson (11502500)'!C143</f>
        <v>103</v>
      </c>
      <c r="F144">
        <f>'Raw Williamson (11502500)'!D143</f>
        <v>182</v>
      </c>
      <c r="G144">
        <f>'Raw Williamson (11502500)'!E143</f>
        <v>235</v>
      </c>
      <c r="H144">
        <f>'Raw Williamson (11502500)'!F143</f>
        <v>289</v>
      </c>
      <c r="I144">
        <f>'Raw Williamson (11502500)'!G143</f>
        <v>368</v>
      </c>
    </row>
    <row r="145" spans="1:9" x14ac:dyDescent="0.25">
      <c r="A145" s="9" t="s">
        <v>173</v>
      </c>
      <c r="B145" s="10">
        <f>'Raw Williamson (11502500)'!A144-(1/60/24)</f>
        <v>40939.999305555553</v>
      </c>
      <c r="C145" s="11">
        <f>VLOOKUP('Raw Williamson (11502500)'!B144,'Target Lookup'!A$2:F$4,5)</f>
        <v>43556</v>
      </c>
      <c r="D145" s="11">
        <f>VLOOKUP('Raw Williamson (11502500)'!B144,'Target Lookup'!A$2:F$4,6)</f>
        <v>43738</v>
      </c>
      <c r="E145">
        <f>'Raw Williamson (11502500)'!C144</f>
        <v>136</v>
      </c>
      <c r="F145">
        <f>'Raw Williamson (11502500)'!D144</f>
        <v>198</v>
      </c>
      <c r="G145">
        <f>'Raw Williamson (11502500)'!E144</f>
        <v>240</v>
      </c>
      <c r="H145">
        <f>'Raw Williamson (11502500)'!F144</f>
        <v>280</v>
      </c>
      <c r="I145">
        <f>'Raw Williamson (11502500)'!G144</f>
        <v>345</v>
      </c>
    </row>
    <row r="146" spans="1:9" x14ac:dyDescent="0.25">
      <c r="A146" s="9" t="s">
        <v>174</v>
      </c>
      <c r="B146" s="10">
        <f>'Raw Williamson (11502500)'!A145-(1/60/24)</f>
        <v>40968.999305555553</v>
      </c>
      <c r="C146" s="11">
        <f>VLOOKUP('Raw Williamson (11502500)'!B145,'Target Lookup'!A$2:F$4,5)</f>
        <v>43556</v>
      </c>
      <c r="D146" s="11">
        <f>VLOOKUP('Raw Williamson (11502500)'!B145,'Target Lookup'!A$2:F$4,6)</f>
        <v>43738</v>
      </c>
      <c r="E146">
        <f>'Raw Williamson (11502500)'!C145</f>
        <v>101</v>
      </c>
      <c r="F146">
        <f>'Raw Williamson (11502500)'!D145</f>
        <v>154</v>
      </c>
      <c r="G146">
        <f>'Raw Williamson (11502500)'!E145</f>
        <v>190</v>
      </c>
      <c r="H146">
        <f>'Raw Williamson (11502500)'!F145</f>
        <v>225</v>
      </c>
      <c r="I146">
        <f>'Raw Williamson (11502500)'!G145</f>
        <v>280</v>
      </c>
    </row>
    <row r="147" spans="1:9" x14ac:dyDescent="0.25">
      <c r="A147" s="9" t="s">
        <v>175</v>
      </c>
      <c r="B147" s="10">
        <f>'Raw Williamson (11502500)'!A146-(1/60/24)</f>
        <v>40999.999305555553</v>
      </c>
      <c r="C147" s="11">
        <f>VLOOKUP('Raw Williamson (11502500)'!B146,'Target Lookup'!A$2:F$4,5)</f>
        <v>43556</v>
      </c>
      <c r="D147" s="11">
        <f>VLOOKUP('Raw Williamson (11502500)'!B146,'Target Lookup'!A$2:F$4,6)</f>
        <v>43738</v>
      </c>
      <c r="E147">
        <f>'Raw Williamson (11502500)'!C146</f>
        <v>250</v>
      </c>
      <c r="F147">
        <f>'Raw Williamson (11502500)'!D146</f>
        <v>285</v>
      </c>
      <c r="G147">
        <f>'Raw Williamson (11502500)'!E146</f>
        <v>310</v>
      </c>
      <c r="H147">
        <f>'Raw Williamson (11502500)'!F146</f>
        <v>335</v>
      </c>
      <c r="I147">
        <f>'Raw Williamson (11502500)'!G146</f>
        <v>370</v>
      </c>
    </row>
    <row r="148" spans="1:9" x14ac:dyDescent="0.25">
      <c r="A148" s="9" t="s">
        <v>176</v>
      </c>
      <c r="B148" s="10">
        <f>'Raw Williamson (11502500)'!A147-(1/60/24)</f>
        <v>41029.999305555553</v>
      </c>
      <c r="C148" s="11">
        <f>VLOOKUP('Raw Williamson (11502500)'!B147,'Target Lookup'!A$2:F$4,5)</f>
        <v>43586</v>
      </c>
      <c r="D148" s="11">
        <f>VLOOKUP('Raw Williamson (11502500)'!B147,'Target Lookup'!A$2:F$4,6)</f>
        <v>43738</v>
      </c>
      <c r="E148">
        <f>'Raw Williamson (11502500)'!C147</f>
        <v>198</v>
      </c>
      <c r="F148">
        <f>'Raw Williamson (11502500)'!D147</f>
        <v>230</v>
      </c>
      <c r="G148">
        <f>'Raw Williamson (11502500)'!E147</f>
        <v>250</v>
      </c>
      <c r="H148">
        <f>'Raw Williamson (11502500)'!F147</f>
        <v>270</v>
      </c>
      <c r="I148">
        <f>'Raw Williamson (11502500)'!G147</f>
        <v>300</v>
      </c>
    </row>
    <row r="149" spans="1:9" x14ac:dyDescent="0.25">
      <c r="A149" s="9" t="s">
        <v>177</v>
      </c>
      <c r="B149" s="10">
        <f>'Raw Williamson (11502500)'!A148-(1/60/24)</f>
        <v>41060.999305555553</v>
      </c>
      <c r="C149" s="11">
        <f>VLOOKUP('Raw Williamson (11502500)'!B148,'Target Lookup'!A$2:F$4,5)</f>
        <v>43556</v>
      </c>
      <c r="D149" s="11">
        <f>VLOOKUP('Raw Williamson (11502500)'!B148,'Target Lookup'!A$2:F$4,6)</f>
        <v>43738</v>
      </c>
      <c r="E149">
        <f>'Raw Williamson (11502500)'!C148</f>
        <v>116</v>
      </c>
      <c r="F149">
        <f>'Raw Williamson (11502500)'!D148</f>
        <v>133</v>
      </c>
      <c r="G149">
        <f>'Raw Williamson (11502500)'!E148</f>
        <v>145</v>
      </c>
      <c r="H149">
        <f>'Raw Williamson (11502500)'!F148</f>
        <v>157</v>
      </c>
      <c r="I149">
        <f>'Raw Williamson (11502500)'!G148</f>
        <v>174</v>
      </c>
    </row>
    <row r="150" spans="1:9" x14ac:dyDescent="0.25">
      <c r="A150" s="9" t="s">
        <v>178</v>
      </c>
      <c r="B150" s="10">
        <f>'Raw Williamson (11502500)'!A149-(1/60/24)</f>
        <v>41274.999305555553</v>
      </c>
      <c r="C150" s="11">
        <f>VLOOKUP('Raw Williamson (11502500)'!B149,'Target Lookup'!A$2:F$4,5)</f>
        <v>43556</v>
      </c>
      <c r="D150" s="11">
        <f>VLOOKUP('Raw Williamson (11502500)'!B149,'Target Lookup'!A$2:F$4,6)</f>
        <v>43738</v>
      </c>
      <c r="E150">
        <f>'Raw Williamson (11502500)'!C149</f>
        <v>237</v>
      </c>
      <c r="F150">
        <f>'Raw Williamson (11502500)'!D149</f>
        <v>316</v>
      </c>
      <c r="G150">
        <f>'Raw Williamson (11502500)'!E149</f>
        <v>370</v>
      </c>
      <c r="H150">
        <f>'Raw Williamson (11502500)'!F149</f>
        <v>424</v>
      </c>
      <c r="I150">
        <f>'Raw Williamson (11502500)'!G149</f>
        <v>503</v>
      </c>
    </row>
    <row r="151" spans="1:9" x14ac:dyDescent="0.25">
      <c r="A151" s="9" t="s">
        <v>179</v>
      </c>
      <c r="B151" s="10">
        <f>'Raw Williamson (11502500)'!A150-(1/60/24)</f>
        <v>41305.999305555553</v>
      </c>
      <c r="C151" s="11">
        <f>VLOOKUP('Raw Williamson (11502500)'!B150,'Target Lookup'!A$2:F$4,5)</f>
        <v>43556</v>
      </c>
      <c r="D151" s="11">
        <f>VLOOKUP('Raw Williamson (11502500)'!B150,'Target Lookup'!A$2:F$4,6)</f>
        <v>43738</v>
      </c>
      <c r="E151">
        <f>'Raw Williamson (11502500)'!C150</f>
        <v>231</v>
      </c>
      <c r="F151">
        <f>'Raw Williamson (11502500)'!D150</f>
        <v>293</v>
      </c>
      <c r="G151">
        <f>'Raw Williamson (11502500)'!E150</f>
        <v>335</v>
      </c>
      <c r="H151">
        <f>'Raw Williamson (11502500)'!F150</f>
        <v>377</v>
      </c>
      <c r="I151">
        <f>'Raw Williamson (11502500)'!G150</f>
        <v>439</v>
      </c>
    </row>
    <row r="152" spans="1:9" x14ac:dyDescent="0.25">
      <c r="A152" s="9" t="s">
        <v>180</v>
      </c>
      <c r="B152" s="10">
        <f>'Raw Williamson (11502500)'!A151-(1/60/24)</f>
        <v>41333.999305555553</v>
      </c>
      <c r="C152" s="11">
        <f>VLOOKUP('Raw Williamson (11502500)'!B151,'Target Lookup'!A$2:F$4,5)</f>
        <v>43556</v>
      </c>
      <c r="D152" s="11">
        <f>VLOOKUP('Raw Williamson (11502500)'!B151,'Target Lookup'!A$2:F$4,6)</f>
        <v>43738</v>
      </c>
      <c r="E152">
        <f>'Raw Williamson (11502500)'!C151</f>
        <v>216</v>
      </c>
      <c r="F152">
        <f>'Raw Williamson (11502500)'!D151</f>
        <v>269</v>
      </c>
      <c r="G152">
        <f>'Raw Williamson (11502500)'!E151</f>
        <v>305</v>
      </c>
      <c r="H152">
        <f>'Raw Williamson (11502500)'!F151</f>
        <v>341</v>
      </c>
      <c r="I152">
        <f>'Raw Williamson (11502500)'!G151</f>
        <v>394</v>
      </c>
    </row>
    <row r="153" spans="1:9" x14ac:dyDescent="0.25">
      <c r="A153" s="9" t="s">
        <v>181</v>
      </c>
      <c r="B153" s="10">
        <f>'Raw Williamson (11502500)'!A152-(1/60/24)</f>
        <v>41364.999305555553</v>
      </c>
      <c r="C153" s="11">
        <f>VLOOKUP('Raw Williamson (11502500)'!B152,'Target Lookup'!A$2:F$4,5)</f>
        <v>43556</v>
      </c>
      <c r="D153" s="11">
        <f>VLOOKUP('Raw Williamson (11502500)'!B152,'Target Lookup'!A$2:F$4,6)</f>
        <v>43738</v>
      </c>
      <c r="E153">
        <f>'Raw Williamson (11502500)'!C152</f>
        <v>171</v>
      </c>
      <c r="F153">
        <f>'Raw Williamson (11502500)'!D152</f>
        <v>206</v>
      </c>
      <c r="G153">
        <f>'Raw Williamson (11502500)'!E152</f>
        <v>230</v>
      </c>
      <c r="H153">
        <f>'Raw Williamson (11502500)'!F152</f>
        <v>254</v>
      </c>
      <c r="I153">
        <f>'Raw Williamson (11502500)'!G152</f>
        <v>289</v>
      </c>
    </row>
    <row r="154" spans="1:9" x14ac:dyDescent="0.25">
      <c r="A154" s="9" t="s">
        <v>182</v>
      </c>
      <c r="B154" s="10">
        <f>'Raw Williamson (11502500)'!A153-(1/60/24)</f>
        <v>41394.999305555553</v>
      </c>
      <c r="C154" s="11">
        <f>VLOOKUP('Raw Williamson (11502500)'!B153,'Target Lookup'!A$2:F$4,5)</f>
        <v>43586</v>
      </c>
      <c r="D154" s="11">
        <f>VLOOKUP('Raw Williamson (11502500)'!B153,'Target Lookup'!A$2:F$4,6)</f>
        <v>43738</v>
      </c>
      <c r="E154">
        <f>'Raw Williamson (11502500)'!C153</f>
        <v>93</v>
      </c>
      <c r="F154">
        <f>'Raw Williamson (11502500)'!D153</f>
        <v>124</v>
      </c>
      <c r="G154">
        <f>'Raw Williamson (11502500)'!E153</f>
        <v>145</v>
      </c>
      <c r="H154">
        <f>'Raw Williamson (11502500)'!F153</f>
        <v>166</v>
      </c>
      <c r="I154">
        <f>'Raw Williamson (11502500)'!G153</f>
        <v>197</v>
      </c>
    </row>
    <row r="155" spans="1:9" x14ac:dyDescent="0.25">
      <c r="A155" s="9" t="s">
        <v>183</v>
      </c>
      <c r="B155" s="10">
        <f>'Raw Williamson (11502500)'!A154-(1/60/24)</f>
        <v>41425.999305555553</v>
      </c>
      <c r="C155" s="11">
        <f>VLOOKUP('Raw Williamson (11502500)'!B154,'Target Lookup'!A$2:F$4,5)</f>
        <v>43556</v>
      </c>
      <c r="D155" s="11">
        <f>VLOOKUP('Raw Williamson (11502500)'!B154,'Target Lookup'!A$2:F$4,6)</f>
        <v>43738</v>
      </c>
      <c r="E155">
        <f>'Raw Williamson (11502500)'!C154</f>
        <v>63</v>
      </c>
      <c r="F155">
        <f>'Raw Williamson (11502500)'!D154</f>
        <v>80</v>
      </c>
      <c r="G155">
        <f>'Raw Williamson (11502500)'!E154</f>
        <v>92</v>
      </c>
      <c r="H155">
        <f>'Raw Williamson (11502500)'!F154</f>
        <v>104</v>
      </c>
      <c r="I155">
        <f>'Raw Williamson (11502500)'!G154</f>
        <v>121</v>
      </c>
    </row>
    <row r="156" spans="1:9" x14ac:dyDescent="0.25">
      <c r="A156" s="9" t="s">
        <v>184</v>
      </c>
      <c r="B156" s="10">
        <f>'Raw Williamson (11502500)'!A155-(1/60/24)</f>
        <v>41639.999305555553</v>
      </c>
      <c r="C156" s="11">
        <f>VLOOKUP('Raw Williamson (11502500)'!B155,'Target Lookup'!A$2:F$4,5)</f>
        <v>43556</v>
      </c>
      <c r="D156" s="11">
        <f>VLOOKUP('Raw Williamson (11502500)'!B155,'Target Lookup'!A$2:F$4,6)</f>
        <v>43738</v>
      </c>
      <c r="E156">
        <f>'Raw Williamson (11502500)'!C155</f>
        <v>47</v>
      </c>
      <c r="F156">
        <f>'Raw Williamson (11502500)'!D155</f>
        <v>126</v>
      </c>
      <c r="G156">
        <f>'Raw Williamson (11502500)'!E155</f>
        <v>180</v>
      </c>
      <c r="H156">
        <f>'Raw Williamson (11502500)'!F155</f>
        <v>235</v>
      </c>
      <c r="I156">
        <f>'Raw Williamson (11502500)'!G155</f>
        <v>315</v>
      </c>
    </row>
    <row r="157" spans="1:9" x14ac:dyDescent="0.25">
      <c r="A157" s="9" t="s">
        <v>185</v>
      </c>
      <c r="B157" s="10">
        <f>'Raw Williamson (11502500)'!A156-(1/60/24)</f>
        <v>41670.999305555553</v>
      </c>
      <c r="C157" s="11">
        <f>VLOOKUP('Raw Williamson (11502500)'!B156,'Target Lookup'!A$2:F$4,5)</f>
        <v>43556</v>
      </c>
      <c r="D157" s="11">
        <f>VLOOKUP('Raw Williamson (11502500)'!B156,'Target Lookup'!A$2:F$4,6)</f>
        <v>43738</v>
      </c>
      <c r="E157">
        <f>'Raw Williamson (11502500)'!C156</f>
        <v>26</v>
      </c>
      <c r="F157">
        <f>'Raw Williamson (11502500)'!D156</f>
        <v>88</v>
      </c>
      <c r="G157">
        <f>'Raw Williamson (11502500)'!E156</f>
        <v>130</v>
      </c>
      <c r="H157">
        <f>'Raw Williamson (11502500)'!F156</f>
        <v>172</v>
      </c>
      <c r="I157">
        <f>'Raw Williamson (11502500)'!G156</f>
        <v>234</v>
      </c>
    </row>
    <row r="158" spans="1:9" x14ac:dyDescent="0.25">
      <c r="A158" s="9" t="s">
        <v>186</v>
      </c>
      <c r="B158" s="10">
        <f>'Raw Williamson (11502500)'!A157-(1/60/24)</f>
        <v>41698.999305555553</v>
      </c>
      <c r="C158" s="11">
        <f>VLOOKUP('Raw Williamson (11502500)'!B157,'Target Lookup'!A$2:F$4,5)</f>
        <v>43556</v>
      </c>
      <c r="D158" s="11">
        <f>VLOOKUP('Raw Williamson (11502500)'!B157,'Target Lookup'!A$2:F$4,6)</f>
        <v>43738</v>
      </c>
      <c r="E158">
        <f>'Raw Williamson (11502500)'!C157</f>
        <v>66</v>
      </c>
      <c r="F158">
        <f>'Raw Williamson (11502500)'!D157</f>
        <v>119</v>
      </c>
      <c r="G158">
        <f>'Raw Williamson (11502500)'!E157</f>
        <v>155</v>
      </c>
      <c r="H158">
        <f>'Raw Williamson (11502500)'!F157</f>
        <v>191</v>
      </c>
      <c r="I158">
        <f>'Raw Williamson (11502500)'!G157</f>
        <v>244</v>
      </c>
    </row>
    <row r="159" spans="1:9" x14ac:dyDescent="0.25">
      <c r="A159" s="9" t="s">
        <v>187</v>
      </c>
      <c r="B159" s="10">
        <f>'Raw Williamson (11502500)'!A158-(1/60/24)</f>
        <v>41729.999305555553</v>
      </c>
      <c r="C159" s="11">
        <f>VLOOKUP('Raw Williamson (11502500)'!B158,'Target Lookup'!A$2:F$4,5)</f>
        <v>43556</v>
      </c>
      <c r="D159" s="11">
        <f>VLOOKUP('Raw Williamson (11502500)'!B158,'Target Lookup'!A$2:F$4,6)</f>
        <v>43738</v>
      </c>
      <c r="E159">
        <f>'Raw Williamson (11502500)'!C158</f>
        <v>121</v>
      </c>
      <c r="F159">
        <f>'Raw Williamson (11502500)'!D158</f>
        <v>156</v>
      </c>
      <c r="G159">
        <f>'Raw Williamson (11502500)'!E158</f>
        <v>180</v>
      </c>
      <c r="H159">
        <f>'Raw Williamson (11502500)'!F158</f>
        <v>204</v>
      </c>
      <c r="I159">
        <f>'Raw Williamson (11502500)'!G158</f>
        <v>239</v>
      </c>
    </row>
    <row r="160" spans="1:9" x14ac:dyDescent="0.25">
      <c r="A160" s="9" t="s">
        <v>188</v>
      </c>
      <c r="B160" s="10">
        <f>'Raw Williamson (11502500)'!A159-(1/60/24)</f>
        <v>41759.999305555553</v>
      </c>
      <c r="C160" s="11">
        <f>VLOOKUP('Raw Williamson (11502500)'!B159,'Target Lookup'!A$2:F$4,5)</f>
        <v>43586</v>
      </c>
      <c r="D160" s="11">
        <f>VLOOKUP('Raw Williamson (11502500)'!B159,'Target Lookup'!A$2:F$4,6)</f>
        <v>43738</v>
      </c>
      <c r="E160">
        <f>'Raw Williamson (11502500)'!C159</f>
        <v>83</v>
      </c>
      <c r="F160">
        <f>'Raw Williamson (11502500)'!D159</f>
        <v>114</v>
      </c>
      <c r="G160">
        <f>'Raw Williamson (11502500)'!E159</f>
        <v>125</v>
      </c>
      <c r="H160">
        <f>'Raw Williamson (11502500)'!F159</f>
        <v>156</v>
      </c>
      <c r="I160">
        <f>'Raw Williamson (11502500)'!G159</f>
        <v>187</v>
      </c>
    </row>
    <row r="161" spans="1:9" x14ac:dyDescent="0.25">
      <c r="A161" s="9" t="s">
        <v>189</v>
      </c>
      <c r="B161" s="10">
        <f>'Raw Williamson (11502500)'!A160-(1/60/24)</f>
        <v>41790.999305555553</v>
      </c>
      <c r="C161" s="11">
        <f>VLOOKUP('Raw Williamson (11502500)'!B160,'Target Lookup'!A$2:F$4,5)</f>
        <v>43556</v>
      </c>
      <c r="D161" s="11">
        <f>VLOOKUP('Raw Williamson (11502500)'!B160,'Target Lookup'!A$2:F$4,6)</f>
        <v>43738</v>
      </c>
      <c r="E161">
        <f>'Raw Williamson (11502500)'!C160</f>
        <v>38</v>
      </c>
      <c r="F161">
        <f>'Raw Williamson (11502500)'!D160</f>
        <v>55</v>
      </c>
      <c r="G161">
        <f>'Raw Williamson (11502500)'!E160</f>
        <v>70</v>
      </c>
      <c r="H161">
        <f>'Raw Williamson (11502500)'!F160</f>
        <v>79</v>
      </c>
      <c r="I161">
        <f>'Raw Williamson (11502500)'!G160</f>
        <v>96</v>
      </c>
    </row>
    <row r="162" spans="1:9" x14ac:dyDescent="0.25">
      <c r="A162" s="9" t="s">
        <v>190</v>
      </c>
      <c r="B162" s="10">
        <f>'Raw Williamson (11502500)'!A161-(1/60/24)</f>
        <v>42004.999305555553</v>
      </c>
      <c r="C162" s="11">
        <f>VLOOKUP('Raw Williamson (11502500)'!B161,'Target Lookup'!A$2:F$4,5)</f>
        <v>43556</v>
      </c>
      <c r="D162" s="11">
        <f>VLOOKUP('Raw Williamson (11502500)'!B161,'Target Lookup'!A$2:F$4,6)</f>
        <v>43738</v>
      </c>
      <c r="E162">
        <f>'Raw Williamson (11502500)'!C161</f>
        <v>115</v>
      </c>
      <c r="F162">
        <f>'Raw Williamson (11502500)'!D161</f>
        <v>196</v>
      </c>
      <c r="G162">
        <f>'Raw Williamson (11502500)'!E161</f>
        <v>200</v>
      </c>
      <c r="H162">
        <f>'Raw Williamson (11502500)'!F161</f>
        <v>305</v>
      </c>
      <c r="I162">
        <f>'Raw Williamson (11502500)'!G161</f>
        <v>385</v>
      </c>
    </row>
    <row r="163" spans="1:9" x14ac:dyDescent="0.25">
      <c r="A163" s="9" t="s">
        <v>191</v>
      </c>
      <c r="B163" s="10">
        <f>'Raw Williamson (11502500)'!A162-(1/60/24)</f>
        <v>42035.999305555553</v>
      </c>
      <c r="C163" s="11">
        <f>VLOOKUP('Raw Williamson (11502500)'!B162,'Target Lookup'!A$2:F$4,5)</f>
        <v>43556</v>
      </c>
      <c r="D163" s="11">
        <f>VLOOKUP('Raw Williamson (11502500)'!B162,'Target Lookup'!A$2:F$4,6)</f>
        <v>43738</v>
      </c>
      <c r="E163">
        <f>'Raw Williamson (11502500)'!C162</f>
        <v>96</v>
      </c>
      <c r="F163">
        <f>'Raw Williamson (11502500)'!D162</f>
        <v>158</v>
      </c>
      <c r="G163">
        <f>'Raw Williamson (11502500)'!E162</f>
        <v>200</v>
      </c>
      <c r="H163">
        <f>'Raw Williamson (11502500)'!F162</f>
        <v>240</v>
      </c>
      <c r="I163">
        <f>'Raw Williamson (11502500)'!G162</f>
        <v>305</v>
      </c>
    </row>
    <row r="164" spans="1:9" x14ac:dyDescent="0.25">
      <c r="A164" s="9" t="s">
        <v>192</v>
      </c>
      <c r="B164" s="10">
        <f>'Raw Williamson (11502500)'!A163-(1/60/24)</f>
        <v>42063.999305555553</v>
      </c>
      <c r="C164" s="11">
        <f>VLOOKUP('Raw Williamson (11502500)'!B163,'Target Lookup'!A$2:F$4,5)</f>
        <v>43556</v>
      </c>
      <c r="D164" s="11">
        <f>VLOOKUP('Raw Williamson (11502500)'!B163,'Target Lookup'!A$2:F$4,6)</f>
        <v>43738</v>
      </c>
      <c r="E164">
        <f>'Raw Williamson (11502500)'!C163</f>
        <v>80</v>
      </c>
      <c r="F164">
        <f>'Raw Williamson (11502500)'!D163</f>
        <v>133</v>
      </c>
      <c r="G164">
        <f>'Raw Williamson (11502500)'!E163</f>
        <v>169</v>
      </c>
      <c r="H164">
        <f>'Raw Williamson (11502500)'!F163</f>
        <v>205</v>
      </c>
      <c r="I164">
        <f>'Raw Williamson (11502500)'!G163</f>
        <v>258</v>
      </c>
    </row>
    <row r="165" spans="1:9" x14ac:dyDescent="0.25">
      <c r="A165" s="9" t="s">
        <v>193</v>
      </c>
      <c r="B165" s="10">
        <f>'Raw Williamson (11502500)'!A164-(1/60/24)</f>
        <v>42094.999305555553</v>
      </c>
      <c r="C165" s="11">
        <f>VLOOKUP('Raw Williamson (11502500)'!B164,'Target Lookup'!A$2:F$4,5)</f>
        <v>43556</v>
      </c>
      <c r="D165" s="11">
        <f>VLOOKUP('Raw Williamson (11502500)'!B164,'Target Lookup'!A$2:F$4,6)</f>
        <v>43738</v>
      </c>
      <c r="E165">
        <f>'Raw Williamson (11502500)'!C164</f>
        <v>96</v>
      </c>
      <c r="F165">
        <f>'Raw Williamson (11502500)'!D164</f>
        <v>131</v>
      </c>
      <c r="G165">
        <f>'Raw Williamson (11502500)'!E164</f>
        <v>155</v>
      </c>
      <c r="H165">
        <f>'Raw Williamson (11502500)'!F164</f>
        <v>179</v>
      </c>
      <c r="I165">
        <f>'Raw Williamson (11502500)'!G164</f>
        <v>214</v>
      </c>
    </row>
    <row r="166" spans="1:9" x14ac:dyDescent="0.25">
      <c r="A166" s="9" t="s">
        <v>194</v>
      </c>
      <c r="B166" s="10">
        <f>'Raw Williamson (11502500)'!A165-(1/60/24)</f>
        <v>42124.999305555553</v>
      </c>
      <c r="C166" s="11">
        <f>VLOOKUP('Raw Williamson (11502500)'!B165,'Target Lookup'!A$2:F$4,5)</f>
        <v>43586</v>
      </c>
      <c r="D166" s="11">
        <f>VLOOKUP('Raw Williamson (11502500)'!B165,'Target Lookup'!A$2:F$4,6)</f>
        <v>43738</v>
      </c>
      <c r="E166">
        <f>'Raw Williamson (11502500)'!C165</f>
        <v>68</v>
      </c>
      <c r="F166">
        <f>'Raw Williamson (11502500)'!D165</f>
        <v>99</v>
      </c>
      <c r="G166">
        <f>'Raw Williamson (11502500)'!E165</f>
        <v>120</v>
      </c>
      <c r="H166">
        <f>'Raw Williamson (11502500)'!F165</f>
        <v>141</v>
      </c>
      <c r="I166">
        <f>'Raw Williamson (11502500)'!G165</f>
        <v>172</v>
      </c>
    </row>
    <row r="167" spans="1:9" x14ac:dyDescent="0.25">
      <c r="A167" s="9" t="s">
        <v>195</v>
      </c>
      <c r="B167" s="10">
        <f>'Raw Williamson (11502500)'!A166-(1/60/24)</f>
        <v>42155.999305555553</v>
      </c>
      <c r="C167" s="11">
        <f>VLOOKUP('Raw Williamson (11502500)'!B166,'Target Lookup'!A$2:F$4,5)</f>
        <v>43556</v>
      </c>
      <c r="D167" s="11">
        <f>VLOOKUP('Raw Williamson (11502500)'!B166,'Target Lookup'!A$2:F$4,6)</f>
        <v>43738</v>
      </c>
      <c r="E167">
        <f>'Raw Williamson (11502500)'!C166</f>
        <v>76</v>
      </c>
      <c r="F167">
        <f>'Raw Williamson (11502500)'!D166</f>
        <v>93</v>
      </c>
      <c r="G167">
        <f>'Raw Williamson (11502500)'!E166</f>
        <v>105</v>
      </c>
      <c r="H167">
        <f>'Raw Williamson (11502500)'!F166</f>
        <v>117</v>
      </c>
      <c r="I167">
        <f>'Raw Williamson (11502500)'!G166</f>
        <v>134</v>
      </c>
    </row>
    <row r="168" spans="1:9" x14ac:dyDescent="0.25">
      <c r="A168" s="9" t="s">
        <v>196</v>
      </c>
      <c r="B168" s="10">
        <f>'Raw Williamson (11502500)'!A167-(1/60/24)</f>
        <v>42369.999305555553</v>
      </c>
      <c r="C168" s="11">
        <f>VLOOKUP('Raw Williamson (11502500)'!B167,'Target Lookup'!A$2:F$4,5)</f>
        <v>43556</v>
      </c>
      <c r="D168" s="11">
        <f>VLOOKUP('Raw Williamson (11502500)'!B167,'Target Lookup'!A$2:F$4,6)</f>
        <v>43738</v>
      </c>
      <c r="E168">
        <f>'Raw Williamson (11502500)'!C167</f>
        <v>255</v>
      </c>
      <c r="F168">
        <f>'Raw Williamson (11502500)'!D167</f>
        <v>335</v>
      </c>
      <c r="G168">
        <f>'Raw Williamson (11502500)'!E167</f>
        <v>390</v>
      </c>
      <c r="H168">
        <f>'Raw Williamson (11502500)'!F167</f>
        <v>445</v>
      </c>
      <c r="I168">
        <f>'Raw Williamson (11502500)'!G167</f>
        <v>525</v>
      </c>
    </row>
    <row r="169" spans="1:9" x14ac:dyDescent="0.25">
      <c r="A169" s="9" t="s">
        <v>197</v>
      </c>
      <c r="B169" s="10">
        <f>'Raw Williamson (11502500)'!A168-(1/60/24)</f>
        <v>42400.999305555553</v>
      </c>
      <c r="C169" s="11">
        <f>VLOOKUP('Raw Williamson (11502500)'!B168,'Target Lookup'!A$2:F$4,5)</f>
        <v>43556</v>
      </c>
      <c r="D169" s="11">
        <f>VLOOKUP('Raw Williamson (11502500)'!B168,'Target Lookup'!A$2:F$4,6)</f>
        <v>43738</v>
      </c>
      <c r="E169">
        <f>'Raw Williamson (11502500)'!C168</f>
        <v>265</v>
      </c>
      <c r="F169">
        <f>'Raw Williamson (11502500)'!D168</f>
        <v>325</v>
      </c>
      <c r="G169">
        <f>'Raw Williamson (11502500)'!E168</f>
        <v>370</v>
      </c>
      <c r="H169">
        <f>'Raw Williamson (11502500)'!F168</f>
        <v>410</v>
      </c>
      <c r="I169">
        <f>'Raw Williamson (11502500)'!G168</f>
        <v>475</v>
      </c>
    </row>
    <row r="170" spans="1:9" x14ac:dyDescent="0.25">
      <c r="A170" s="9" t="s">
        <v>198</v>
      </c>
      <c r="B170" s="10">
        <f>'Raw Williamson (11502500)'!A169-(1/60/24)</f>
        <v>42429.999305555553</v>
      </c>
      <c r="C170" s="11">
        <f>VLOOKUP('Raw Williamson (11502500)'!B169,'Target Lookup'!A$2:F$4,5)</f>
        <v>43556</v>
      </c>
      <c r="D170" s="11">
        <f>VLOOKUP('Raw Williamson (11502500)'!B169,'Target Lookup'!A$2:F$4,6)</f>
        <v>43738</v>
      </c>
      <c r="E170">
        <f>'Raw Williamson (11502500)'!C169</f>
        <v>205</v>
      </c>
      <c r="F170">
        <f>'Raw Williamson (11502500)'!D169</f>
        <v>260</v>
      </c>
      <c r="G170">
        <f>'Raw Williamson (11502500)'!E169</f>
        <v>315</v>
      </c>
      <c r="H170">
        <f>'Raw Williamson (11502500)'!F169</f>
        <v>330</v>
      </c>
      <c r="I170">
        <f>'Raw Williamson (11502500)'!G169</f>
        <v>385</v>
      </c>
    </row>
    <row r="171" spans="1:9" x14ac:dyDescent="0.25">
      <c r="A171" s="9" t="s">
        <v>199</v>
      </c>
      <c r="B171" s="10">
        <f>'Raw Williamson (11502500)'!A170-(1/60/24)</f>
        <v>42460.999305555553</v>
      </c>
      <c r="C171" s="11">
        <f>VLOOKUP('Raw Williamson (11502500)'!B170,'Target Lookup'!A$2:F$4,5)</f>
        <v>43556</v>
      </c>
      <c r="D171" s="11">
        <f>VLOOKUP('Raw Williamson (11502500)'!B170,'Target Lookup'!A$2:F$4,6)</f>
        <v>43738</v>
      </c>
      <c r="E171">
        <f>'Raw Williamson (11502500)'!C170</f>
        <v>270</v>
      </c>
      <c r="F171">
        <f>'Raw Williamson (11502500)'!D170</f>
        <v>305</v>
      </c>
      <c r="G171">
        <f>'Raw Williamson (11502500)'!E170</f>
        <v>330</v>
      </c>
      <c r="H171">
        <f>'Raw Williamson (11502500)'!F170</f>
        <v>355</v>
      </c>
      <c r="I171">
        <f>'Raw Williamson (11502500)'!G170</f>
        <v>390</v>
      </c>
    </row>
    <row r="172" spans="1:9" x14ac:dyDescent="0.25">
      <c r="A172" s="9" t="s">
        <v>200</v>
      </c>
      <c r="B172" s="10">
        <f>'Raw Williamson (11502500)'!A171-(1/60/24)</f>
        <v>42490.999305555553</v>
      </c>
      <c r="C172" s="11">
        <f>VLOOKUP('Raw Williamson (11502500)'!B171,'Target Lookup'!A$2:F$4,5)</f>
        <v>43586</v>
      </c>
      <c r="D172" s="11">
        <f>VLOOKUP('Raw Williamson (11502500)'!B171,'Target Lookup'!A$2:F$4,6)</f>
        <v>43738</v>
      </c>
      <c r="E172">
        <f>'Raw Williamson (11502500)'!C171</f>
        <v>148</v>
      </c>
      <c r="F172">
        <f>'Raw Williamson (11502500)'!D171</f>
        <v>179</v>
      </c>
      <c r="G172">
        <f>'Raw Williamson (11502500)'!E171</f>
        <v>200</v>
      </c>
      <c r="H172">
        <f>'Raw Williamson (11502500)'!F171</f>
        <v>220</v>
      </c>
      <c r="I172">
        <f>'Raw Williamson (11502500)'!G171</f>
        <v>250</v>
      </c>
    </row>
    <row r="173" spans="1:9" x14ac:dyDescent="0.25">
      <c r="A173" s="9" t="s">
        <v>201</v>
      </c>
      <c r="B173" s="10">
        <f>'Raw Williamson (11502500)'!A172-(1/60/24)</f>
        <v>42521.999305555553</v>
      </c>
      <c r="C173" s="11">
        <f>VLOOKUP('Raw Williamson (11502500)'!B172,'Target Lookup'!A$2:F$4,5)</f>
        <v>43556</v>
      </c>
      <c r="D173" s="11">
        <f>VLOOKUP('Raw Williamson (11502500)'!B172,'Target Lookup'!A$2:F$4,6)</f>
        <v>43738</v>
      </c>
      <c r="E173">
        <f>'Raw Williamson (11502500)'!C172</f>
        <v>100</v>
      </c>
      <c r="F173">
        <f>'Raw Williamson (11502500)'!D172</f>
        <v>117</v>
      </c>
      <c r="G173">
        <f>'Raw Williamson (11502500)'!E172</f>
        <v>129</v>
      </c>
      <c r="H173">
        <f>'Raw Williamson (11502500)'!F172</f>
        <v>141</v>
      </c>
      <c r="I173">
        <f>'Raw Williamson (11502500)'!G172</f>
        <v>158</v>
      </c>
    </row>
    <row r="174" spans="1:9" x14ac:dyDescent="0.25">
      <c r="A174" s="9" t="s">
        <v>202</v>
      </c>
      <c r="B174" s="10">
        <f>'Raw Williamson (11502500)'!A173-(1/60/24)</f>
        <v>42735.999305555553</v>
      </c>
      <c r="C174" s="11">
        <f>VLOOKUP('Raw Williamson (11502500)'!B173,'Target Lookup'!A$2:F$4,5)</f>
        <v>43556</v>
      </c>
      <c r="D174" s="11">
        <f>VLOOKUP('Raw Williamson (11502500)'!B173,'Target Lookup'!A$2:F$4,6)</f>
        <v>43738</v>
      </c>
      <c r="E174">
        <f>'Raw Williamson (11502500)'!C173</f>
        <v>220</v>
      </c>
      <c r="F174">
        <f>'Raw Williamson (11502500)'!D173</f>
        <v>305</v>
      </c>
      <c r="G174">
        <f>'Raw Williamson (11502500)'!E173</f>
        <v>365</v>
      </c>
      <c r="H174">
        <f>'Raw Williamson (11502500)'!F173</f>
        <v>420</v>
      </c>
      <c r="I174">
        <f>'Raw Williamson (11502500)'!G173</f>
        <v>510</v>
      </c>
    </row>
    <row r="175" spans="1:9" x14ac:dyDescent="0.25">
      <c r="A175" s="9" t="s">
        <v>203</v>
      </c>
      <c r="B175" s="10">
        <f>'Raw Williamson (11502500)'!A174-(1/60/24)</f>
        <v>42766.999305555553</v>
      </c>
      <c r="C175" s="11">
        <f>VLOOKUP('Raw Williamson (11502500)'!B174,'Target Lookup'!A$2:F$4,5)</f>
        <v>43556</v>
      </c>
      <c r="D175" s="11">
        <f>VLOOKUP('Raw Williamson (11502500)'!B174,'Target Lookup'!A$2:F$4,6)</f>
        <v>43738</v>
      </c>
      <c r="E175">
        <f>'Raw Williamson (11502500)'!C174</f>
        <v>325</v>
      </c>
      <c r="F175">
        <f>'Raw Williamson (11502500)'!D174</f>
        <v>395</v>
      </c>
      <c r="G175">
        <f>'Raw Williamson (11502500)'!E174</f>
        <v>440</v>
      </c>
      <c r="H175">
        <f>'Raw Williamson (11502500)'!F174</f>
        <v>485</v>
      </c>
      <c r="I175">
        <f>'Raw Williamson (11502500)'!G174</f>
        <v>555</v>
      </c>
    </row>
    <row r="176" spans="1:9" x14ac:dyDescent="0.25">
      <c r="A176" s="9" t="s">
        <v>204</v>
      </c>
      <c r="B176" s="10">
        <f>'Raw Williamson (11502500)'!A175-(1/60/24)</f>
        <v>42794.999305555553</v>
      </c>
      <c r="C176" s="11">
        <f>VLOOKUP('Raw Williamson (11502500)'!B175,'Target Lookup'!A$2:F$4,5)</f>
        <v>43556</v>
      </c>
      <c r="D176" s="11">
        <f>VLOOKUP('Raw Williamson (11502500)'!B175,'Target Lookup'!A$2:F$4,6)</f>
        <v>43738</v>
      </c>
      <c r="E176">
        <f>'Raw Williamson (11502500)'!C175</f>
        <v>385</v>
      </c>
      <c r="F176">
        <f>'Raw Williamson (11502500)'!D175</f>
        <v>445</v>
      </c>
      <c r="G176">
        <f>'Raw Williamson (11502500)'!E175</f>
        <v>485</v>
      </c>
      <c r="H176">
        <f>'Raw Williamson (11502500)'!F175</f>
        <v>525</v>
      </c>
      <c r="I176">
        <f>'Raw Williamson (11502500)'!G175</f>
        <v>585</v>
      </c>
    </row>
    <row r="177" spans="1:9" x14ac:dyDescent="0.25">
      <c r="A177" s="9" t="s">
        <v>205</v>
      </c>
      <c r="B177" s="10">
        <f>'Raw Williamson (11502500)'!A176-(1/60/24)</f>
        <v>42825.999305555553</v>
      </c>
      <c r="C177" s="11">
        <f>VLOOKUP('Raw Williamson (11502500)'!B176,'Target Lookup'!A$2:F$4,5)</f>
        <v>43556</v>
      </c>
      <c r="D177" s="11">
        <f>VLOOKUP('Raw Williamson (11502500)'!B176,'Target Lookup'!A$2:F$4,6)</f>
        <v>43738</v>
      </c>
      <c r="E177">
        <f>'Raw Williamson (11502500)'!C176</f>
        <v>390</v>
      </c>
      <c r="F177">
        <f>'Raw Williamson (11502500)'!D176</f>
        <v>425</v>
      </c>
      <c r="G177">
        <f>'Raw Williamson (11502500)'!E176</f>
        <v>450</v>
      </c>
      <c r="H177">
        <f>'Raw Williamson (11502500)'!F176</f>
        <v>475</v>
      </c>
      <c r="I177">
        <f>'Raw Williamson (11502500)'!G176</f>
        <v>510</v>
      </c>
    </row>
    <row r="178" spans="1:9" x14ac:dyDescent="0.25">
      <c r="A178" s="9" t="s">
        <v>206</v>
      </c>
      <c r="B178" s="10">
        <f>'Raw Williamson (11502500)'!A177-(1/60/24)</f>
        <v>42855.999305555553</v>
      </c>
      <c r="C178" s="11">
        <f>VLOOKUP('Raw Williamson (11502500)'!B177,'Target Lookup'!A$2:F$4,5)</f>
        <v>43586</v>
      </c>
      <c r="D178" s="11">
        <f>VLOOKUP('Raw Williamson (11502500)'!B177,'Target Lookup'!A$2:F$4,6)</f>
        <v>43738</v>
      </c>
      <c r="E178">
        <f>'Raw Williamson (11502500)'!C177</f>
        <v>270</v>
      </c>
      <c r="F178">
        <f>'Raw Williamson (11502500)'!D177</f>
        <v>300</v>
      </c>
      <c r="G178">
        <f>'Raw Williamson (11502500)'!E177</f>
        <v>320</v>
      </c>
      <c r="H178">
        <f>'Raw Williamson (11502500)'!F177</f>
        <v>340</v>
      </c>
      <c r="I178">
        <f>'Raw Williamson (11502500)'!G177</f>
        <v>370</v>
      </c>
    </row>
    <row r="179" spans="1:9" x14ac:dyDescent="0.25">
      <c r="A179" s="9" t="s">
        <v>207</v>
      </c>
      <c r="B179" s="10">
        <f>'Raw Williamson (11502500)'!A178-(1/60/24)</f>
        <v>42886.999305555553</v>
      </c>
      <c r="C179" s="11">
        <f>VLOOKUP('Raw Williamson (11502500)'!B178,'Target Lookup'!A$2:F$4,5)</f>
        <v>43556</v>
      </c>
      <c r="D179" s="11">
        <f>VLOOKUP('Raw Williamson (11502500)'!B178,'Target Lookup'!A$2:F$4,6)</f>
        <v>43738</v>
      </c>
      <c r="E179">
        <f>'Raw Williamson (11502500)'!C178</f>
        <v>150</v>
      </c>
      <c r="F179">
        <f>'Raw Williamson (11502500)'!D178</f>
        <v>166</v>
      </c>
      <c r="G179">
        <f>'Raw Williamson (11502500)'!E178</f>
        <v>177</v>
      </c>
      <c r="H179">
        <f>'Raw Williamson (11502500)'!F178</f>
        <v>188</v>
      </c>
      <c r="I179">
        <f>'Raw Williamson (11502500)'!G178</f>
        <v>205</v>
      </c>
    </row>
    <row r="180" spans="1:9" x14ac:dyDescent="0.25">
      <c r="A180" s="9" t="s">
        <v>208</v>
      </c>
      <c r="B180" s="10">
        <f>'Raw Williamson (11502500)'!A179-(1/60/24)</f>
        <v>43100.999305555553</v>
      </c>
      <c r="C180" s="11">
        <f>VLOOKUP('Raw Williamson (11502500)'!B179,'Target Lookup'!A$2:F$4,5)</f>
        <v>43556</v>
      </c>
      <c r="D180" s="11">
        <f>VLOOKUP('Raw Williamson (11502500)'!B179,'Target Lookup'!A$2:F$4,6)</f>
        <v>43738</v>
      </c>
      <c r="E180">
        <f>'Raw Williamson (11502500)'!C179</f>
        <v>115</v>
      </c>
      <c r="F180">
        <f>'Raw Williamson (11502500)'!D179</f>
        <v>200</v>
      </c>
      <c r="G180">
        <f>'Raw Williamson (11502500)'!E179</f>
        <v>260</v>
      </c>
      <c r="H180">
        <f>'Raw Williamson (11502500)'!F179</f>
        <v>315</v>
      </c>
      <c r="I180">
        <f>'Raw Williamson (11502500)'!G179</f>
        <v>405</v>
      </c>
    </row>
    <row r="181" spans="1:9" x14ac:dyDescent="0.25">
      <c r="A181" s="9" t="s">
        <v>209</v>
      </c>
      <c r="B181" s="10">
        <f>'Raw Williamson (11502500)'!A180-(1/60/24)</f>
        <v>43131.999305555553</v>
      </c>
      <c r="C181" s="11">
        <f>VLOOKUP('Raw Williamson (11502500)'!B180,'Target Lookup'!A$2:F$4,5)</f>
        <v>43556</v>
      </c>
      <c r="D181" s="11">
        <f>VLOOKUP('Raw Williamson (11502500)'!B180,'Target Lookup'!A$2:F$4,6)</f>
        <v>43738</v>
      </c>
      <c r="E181">
        <f>'Raw Williamson (11502500)'!C180</f>
        <v>101</v>
      </c>
      <c r="F181">
        <f>'Raw Williamson (11502500)'!D180</f>
        <v>169</v>
      </c>
      <c r="G181">
        <f>'Raw Williamson (11502500)'!E180</f>
        <v>215</v>
      </c>
      <c r="H181">
        <f>'Raw Williamson (11502500)'!F180</f>
        <v>260</v>
      </c>
      <c r="I181">
        <f>'Raw Williamson (11502500)'!G180</f>
        <v>330</v>
      </c>
    </row>
    <row r="182" spans="1:9" x14ac:dyDescent="0.25">
      <c r="A182" s="9" t="s">
        <v>210</v>
      </c>
      <c r="B182" s="10">
        <f>'Raw Williamson (11502500)'!A181-(1/60/24)</f>
        <v>43159.999305555553</v>
      </c>
      <c r="C182" s="11">
        <f>VLOOKUP('Raw Williamson (11502500)'!B181,'Target Lookup'!A$2:F$4,5)</f>
        <v>43556</v>
      </c>
      <c r="D182" s="11">
        <f>VLOOKUP('Raw Williamson (11502500)'!B181,'Target Lookup'!A$2:F$4,6)</f>
        <v>43738</v>
      </c>
      <c r="E182">
        <f>'Raw Williamson (11502500)'!C181</f>
        <v>107</v>
      </c>
      <c r="F182">
        <f>'Raw Williamson (11502500)'!D181</f>
        <v>166</v>
      </c>
      <c r="G182">
        <f>'Raw Williamson (11502500)'!E181</f>
        <v>205</v>
      </c>
      <c r="H182">
        <f>'Raw Williamson (11502500)'!F181</f>
        <v>245</v>
      </c>
      <c r="I182">
        <f>'Raw Williamson (11502500)'!G181</f>
        <v>305</v>
      </c>
    </row>
    <row r="183" spans="1:9" x14ac:dyDescent="0.25">
      <c r="A183" s="9" t="s">
        <v>211</v>
      </c>
      <c r="B183" s="10">
        <f>'Raw Williamson (11502500)'!A182-(1/60/24)</f>
        <v>43190.999305555553</v>
      </c>
      <c r="C183" s="11">
        <f>VLOOKUP('Raw Williamson (11502500)'!B182,'Target Lookup'!A$2:F$4,5)</f>
        <v>43556</v>
      </c>
      <c r="D183" s="11">
        <f>VLOOKUP('Raw Williamson (11502500)'!B182,'Target Lookup'!A$2:F$4,6)</f>
        <v>43738</v>
      </c>
      <c r="E183">
        <f>'Raw Williamson (11502500)'!C182</f>
        <v>163</v>
      </c>
      <c r="F183">
        <f>'Raw Williamson (11502500)'!D182</f>
        <v>199</v>
      </c>
      <c r="G183">
        <f>'Raw Williamson (11502500)'!E182</f>
        <v>225</v>
      </c>
      <c r="H183">
        <f>'Raw Williamson (11502500)'!F182</f>
        <v>245</v>
      </c>
      <c r="I183">
        <f>'Raw Williamson (11502500)'!G182</f>
        <v>285</v>
      </c>
    </row>
    <row r="184" spans="1:9" x14ac:dyDescent="0.25">
      <c r="A184" s="9" t="s">
        <v>212</v>
      </c>
      <c r="B184" s="10">
        <f>'Raw Williamson (11502500)'!A183-(1/60/24)</f>
        <v>43220.999305555553</v>
      </c>
      <c r="C184" s="11">
        <f>VLOOKUP('Raw Williamson (11502500)'!B183,'Target Lookup'!A$2:F$4,5)</f>
        <v>43586</v>
      </c>
      <c r="D184" s="11">
        <f>VLOOKUP('Raw Williamson (11502500)'!B183,'Target Lookup'!A$2:F$4,6)</f>
        <v>43738</v>
      </c>
      <c r="E184">
        <f>'Raw Williamson (11502500)'!C183</f>
        <v>116</v>
      </c>
      <c r="F184">
        <f>'Raw Williamson (11502500)'!D183</f>
        <v>146</v>
      </c>
      <c r="G184">
        <f>'Raw Williamson (11502500)'!E183</f>
        <v>166</v>
      </c>
      <c r="H184">
        <f>'Raw Williamson (11502500)'!F183</f>
        <v>186</v>
      </c>
      <c r="I184">
        <f>'Raw Williamson (11502500)'!G183</f>
        <v>215</v>
      </c>
    </row>
    <row r="185" spans="1:9" x14ac:dyDescent="0.25">
      <c r="A185" s="9" t="s">
        <v>213</v>
      </c>
      <c r="B185" s="10">
        <f>'Raw Williamson (11502500)'!A184-(1/60/24)</f>
        <v>43251.999305555553</v>
      </c>
      <c r="C185" s="11">
        <f>VLOOKUP('Raw Williamson (11502500)'!B184,'Target Lookup'!A$2:F$4,5)</f>
        <v>43556</v>
      </c>
      <c r="D185" s="11">
        <f>VLOOKUP('Raw Williamson (11502500)'!B184,'Target Lookup'!A$2:F$4,6)</f>
        <v>43738</v>
      </c>
      <c r="E185">
        <f>'Raw Williamson (11502500)'!C184</f>
        <v>95</v>
      </c>
      <c r="F185">
        <f>'Raw Williamson (11502500)'!D184</f>
        <v>111</v>
      </c>
      <c r="G185">
        <f>'Raw Williamson (11502500)'!E184</f>
        <v>122</v>
      </c>
      <c r="H185">
        <f>'Raw Williamson (11502500)'!F184</f>
        <v>133</v>
      </c>
      <c r="I185">
        <f>'Raw Williamson (11502500)'!G184</f>
        <v>149</v>
      </c>
    </row>
    <row r="186" spans="1:9" x14ac:dyDescent="0.25">
      <c r="A186" s="9" t="s">
        <v>214</v>
      </c>
      <c r="B186" s="10">
        <f>'Raw Williamson (11502500)'!A185-(1/60/24)</f>
        <v>43465.999305555553</v>
      </c>
      <c r="C186" s="11">
        <f>VLOOKUP('Raw Williamson (11502500)'!B185,'Target Lookup'!A$2:F$4,5)</f>
        <v>43556</v>
      </c>
      <c r="D186" s="11">
        <f>VLOOKUP('Raw Williamson (11502500)'!B185,'Target Lookup'!A$2:F$4,6)</f>
        <v>43738</v>
      </c>
      <c r="E186">
        <f>'Raw Williamson (11502500)'!C185</f>
        <v>157</v>
      </c>
      <c r="F186">
        <f>'Raw Williamson (11502500)'!D185</f>
        <v>220</v>
      </c>
      <c r="G186">
        <f>'Raw Williamson (11502500)'!E185</f>
        <v>275</v>
      </c>
      <c r="H186">
        <f>'Raw Williamson (11502500)'!F185</f>
        <v>335</v>
      </c>
      <c r="I186">
        <f>'Raw Williamson (11502500)'!G185</f>
        <v>420</v>
      </c>
    </row>
    <row r="187" spans="1:9" x14ac:dyDescent="0.25">
      <c r="A187" s="9" t="s">
        <v>215</v>
      </c>
      <c r="B187" s="10">
        <f>'Raw Williamson (11502500)'!A186-(1/60/24)</f>
        <v>43496.999305555553</v>
      </c>
      <c r="C187" s="11">
        <f>VLOOKUP('Raw Williamson (11502500)'!B186,'Target Lookup'!A$2:F$4,5)</f>
        <v>43556</v>
      </c>
      <c r="D187" s="11">
        <f>VLOOKUP('Raw Williamson (11502500)'!B186,'Target Lookup'!A$2:F$4,6)</f>
        <v>43738</v>
      </c>
      <c r="E187">
        <f>'Raw Williamson (11502500)'!C186</f>
        <v>183</v>
      </c>
      <c r="F187">
        <f>'Raw Williamson (11502500)'!D186</f>
        <v>250</v>
      </c>
      <c r="G187">
        <f>'Raw Williamson (11502500)'!E186</f>
        <v>295</v>
      </c>
      <c r="H187">
        <f>'Raw Williamson (11502500)'!F186</f>
        <v>345</v>
      </c>
      <c r="I187">
        <f>'Raw Williamson (11502500)'!G186</f>
        <v>410</v>
      </c>
    </row>
    <row r="188" spans="1:9" x14ac:dyDescent="0.25">
      <c r="A188" s="9" t="s">
        <v>216</v>
      </c>
      <c r="B188" s="10">
        <f>'Raw Williamson (11502500)'!A187-(1/60/24)</f>
        <v>43524.999305555553</v>
      </c>
      <c r="C188" s="11">
        <f>VLOOKUP('Raw Williamson (11502500)'!B187,'Target Lookup'!A$2:F$4,5)</f>
        <v>43556</v>
      </c>
      <c r="D188" s="11">
        <f>VLOOKUP('Raw Williamson (11502500)'!B187,'Target Lookup'!A$2:F$4,6)</f>
        <v>43738</v>
      </c>
      <c r="E188">
        <f>'Raw Williamson (11502500)'!C187</f>
        <v>305</v>
      </c>
      <c r="F188">
        <f>'Raw Williamson (11502500)'!D187</f>
        <v>365</v>
      </c>
      <c r="G188">
        <f>'Raw Williamson (11502500)'!E187</f>
        <v>405</v>
      </c>
      <c r="H188">
        <f>'Raw Williamson (11502500)'!F187</f>
        <v>445</v>
      </c>
      <c r="I188">
        <f>'Raw Williamson (11502500)'!G187</f>
        <v>505</v>
      </c>
    </row>
    <row r="189" spans="1:9" x14ac:dyDescent="0.25">
      <c r="A189" s="9" t="s">
        <v>217</v>
      </c>
      <c r="B189" s="3"/>
      <c r="C189" s="2"/>
      <c r="D189" s="2"/>
    </row>
    <row r="190" spans="1:9" x14ac:dyDescent="0.25">
      <c r="A190" s="9" t="s">
        <v>218</v>
      </c>
      <c r="B190" s="3"/>
      <c r="C190" s="2"/>
      <c r="D190" s="2"/>
    </row>
    <row r="191" spans="1:9" x14ac:dyDescent="0.25">
      <c r="A191" s="9" t="s">
        <v>219</v>
      </c>
      <c r="B191" s="3"/>
      <c r="C191" s="2"/>
      <c r="D191" s="2"/>
    </row>
    <row r="192" spans="1:9" x14ac:dyDescent="0.25">
      <c r="A192" s="9" t="s">
        <v>220</v>
      </c>
    </row>
    <row r="193" spans="1:1" x14ac:dyDescent="0.25">
      <c r="A193" s="9" t="s">
        <v>221</v>
      </c>
    </row>
    <row r="194" spans="1:1" x14ac:dyDescent="0.25">
      <c r="A194" s="9" t="s">
        <v>222</v>
      </c>
    </row>
    <row r="195" spans="1:1" x14ac:dyDescent="0.25">
      <c r="A195" s="9" t="s">
        <v>223</v>
      </c>
    </row>
    <row r="196" spans="1:1" x14ac:dyDescent="0.25">
      <c r="A196" s="9" t="s">
        <v>224</v>
      </c>
    </row>
    <row r="197" spans="1:1" x14ac:dyDescent="0.25">
      <c r="A197" s="9" t="s">
        <v>225</v>
      </c>
    </row>
    <row r="198" spans="1:1" x14ac:dyDescent="0.25">
      <c r="A198" s="9" t="s">
        <v>226</v>
      </c>
    </row>
    <row r="199" spans="1:1" x14ac:dyDescent="0.25">
      <c r="A199" s="9" t="s">
        <v>227</v>
      </c>
    </row>
    <row r="200" spans="1:1" x14ac:dyDescent="0.25">
      <c r="A200" s="9" t="s">
        <v>228</v>
      </c>
    </row>
    <row r="201" spans="1:1" x14ac:dyDescent="0.25">
      <c r="A201" s="9" t="s">
        <v>229</v>
      </c>
    </row>
    <row r="202" spans="1:1" x14ac:dyDescent="0.25">
      <c r="A202" s="9" t="s">
        <v>230</v>
      </c>
    </row>
    <row r="203" spans="1:1" x14ac:dyDescent="0.25">
      <c r="A203" s="9" t="s">
        <v>231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3"/>
  <sheetViews>
    <sheetView topLeftCell="A148" workbookViewId="0">
      <selection activeCell="A165" sqref="A165:XFD165"/>
    </sheetView>
  </sheetViews>
  <sheetFormatPr defaultRowHeight="13.2" x14ac:dyDescent="0.25"/>
  <cols>
    <col min="1" max="1" width="10.33203125" bestFit="1" customWidth="1"/>
    <col min="2" max="2" width="8" bestFit="1" customWidth="1"/>
    <col min="3" max="7" width="13.21875" bestFit="1" customWidth="1"/>
    <col min="8" max="8" width="10.332031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32874</v>
      </c>
      <c r="B2" t="s">
        <v>25</v>
      </c>
      <c r="C2">
        <v>77</v>
      </c>
      <c r="D2">
        <v>220</v>
      </c>
      <c r="E2">
        <v>315</v>
      </c>
      <c r="F2">
        <v>410</v>
      </c>
      <c r="G2">
        <v>555</v>
      </c>
    </row>
    <row r="3" spans="1:7" x14ac:dyDescent="0.25">
      <c r="A3" s="1">
        <v>32905</v>
      </c>
      <c r="B3" t="s">
        <v>25</v>
      </c>
      <c r="C3">
        <v>125</v>
      </c>
      <c r="D3">
        <v>235</v>
      </c>
      <c r="E3">
        <v>315</v>
      </c>
      <c r="F3">
        <v>395</v>
      </c>
      <c r="G3">
        <v>500</v>
      </c>
    </row>
    <row r="4" spans="1:7" x14ac:dyDescent="0.25">
      <c r="A4" s="1">
        <v>32933</v>
      </c>
      <c r="B4" t="s">
        <v>25</v>
      </c>
      <c r="C4">
        <v>52</v>
      </c>
      <c r="D4">
        <v>173</v>
      </c>
      <c r="E4">
        <v>250</v>
      </c>
      <c r="F4">
        <v>325</v>
      </c>
      <c r="G4">
        <v>480</v>
      </c>
    </row>
    <row r="5" spans="1:7" x14ac:dyDescent="0.25">
      <c r="A5" s="1">
        <v>32964</v>
      </c>
      <c r="B5" t="s">
        <v>25</v>
      </c>
      <c r="C5">
        <v>63</v>
      </c>
      <c r="D5">
        <v>173</v>
      </c>
      <c r="E5">
        <v>240</v>
      </c>
      <c r="F5">
        <v>305</v>
      </c>
      <c r="G5">
        <v>455</v>
      </c>
    </row>
    <row r="6" spans="1:7" x14ac:dyDescent="0.25">
      <c r="A6" s="1">
        <v>32994</v>
      </c>
      <c r="B6" t="s">
        <v>26</v>
      </c>
      <c r="C6">
        <v>53</v>
      </c>
      <c r="D6">
        <v>114</v>
      </c>
      <c r="E6">
        <v>141</v>
      </c>
      <c r="F6">
        <v>168</v>
      </c>
      <c r="G6">
        <v>230</v>
      </c>
    </row>
    <row r="7" spans="1:7" x14ac:dyDescent="0.25">
      <c r="A7" s="1">
        <v>33025</v>
      </c>
      <c r="B7" t="s">
        <v>26</v>
      </c>
      <c r="C7">
        <v>117</v>
      </c>
      <c r="D7">
        <v>178</v>
      </c>
      <c r="E7">
        <v>205</v>
      </c>
      <c r="F7">
        <v>230</v>
      </c>
      <c r="G7">
        <v>295</v>
      </c>
    </row>
    <row r="8" spans="1:7" x14ac:dyDescent="0.25">
      <c r="A8" s="1">
        <v>33239</v>
      </c>
      <c r="B8" t="s">
        <v>25</v>
      </c>
      <c r="C8">
        <v>45</v>
      </c>
      <c r="D8">
        <v>225</v>
      </c>
      <c r="E8">
        <v>310</v>
      </c>
      <c r="F8">
        <v>395</v>
      </c>
      <c r="G8">
        <v>575</v>
      </c>
    </row>
    <row r="9" spans="1:7" x14ac:dyDescent="0.25">
      <c r="A9" s="1">
        <v>33270</v>
      </c>
      <c r="B9" t="s">
        <v>25</v>
      </c>
      <c r="C9">
        <v>21</v>
      </c>
      <c r="D9">
        <v>145</v>
      </c>
      <c r="E9">
        <v>220</v>
      </c>
      <c r="F9">
        <v>295</v>
      </c>
      <c r="G9">
        <v>460</v>
      </c>
    </row>
    <row r="10" spans="1:7" x14ac:dyDescent="0.25">
      <c r="A10" s="1">
        <v>33298</v>
      </c>
      <c r="B10" t="s">
        <v>25</v>
      </c>
      <c r="C10">
        <v>29</v>
      </c>
      <c r="D10">
        <v>157</v>
      </c>
      <c r="E10">
        <v>215</v>
      </c>
      <c r="F10">
        <v>275</v>
      </c>
      <c r="G10">
        <v>400</v>
      </c>
    </row>
    <row r="11" spans="1:7" x14ac:dyDescent="0.25">
      <c r="A11" s="1">
        <v>33329</v>
      </c>
      <c r="B11" t="s">
        <v>25</v>
      </c>
      <c r="C11">
        <v>112</v>
      </c>
      <c r="D11">
        <v>230</v>
      </c>
      <c r="E11">
        <v>280</v>
      </c>
      <c r="F11">
        <v>335</v>
      </c>
      <c r="G11">
        <v>450</v>
      </c>
    </row>
    <row r="12" spans="1:7" x14ac:dyDescent="0.25">
      <c r="A12" s="1">
        <v>33359</v>
      </c>
      <c r="B12" t="s">
        <v>26</v>
      </c>
      <c r="C12">
        <v>54</v>
      </c>
      <c r="D12">
        <v>158</v>
      </c>
      <c r="E12">
        <v>205</v>
      </c>
      <c r="F12">
        <v>250</v>
      </c>
      <c r="G12">
        <v>355</v>
      </c>
    </row>
    <row r="13" spans="1:7" x14ac:dyDescent="0.25">
      <c r="A13" s="1">
        <v>33390</v>
      </c>
      <c r="B13" t="s">
        <v>26</v>
      </c>
      <c r="C13">
        <v>35</v>
      </c>
      <c r="D13">
        <v>119</v>
      </c>
      <c r="E13">
        <v>157</v>
      </c>
      <c r="F13">
        <v>195</v>
      </c>
      <c r="G13">
        <v>280</v>
      </c>
    </row>
    <row r="14" spans="1:7" x14ac:dyDescent="0.25">
      <c r="A14" s="1">
        <v>33390</v>
      </c>
      <c r="B14" t="s">
        <v>26</v>
      </c>
      <c r="C14">
        <v>35</v>
      </c>
      <c r="D14">
        <v>119</v>
      </c>
      <c r="E14">
        <v>157</v>
      </c>
      <c r="F14">
        <v>195</v>
      </c>
      <c r="G14">
        <v>280</v>
      </c>
    </row>
    <row r="15" spans="1:7" x14ac:dyDescent="0.25">
      <c r="A15" s="1">
        <v>33390</v>
      </c>
      <c r="B15" t="s">
        <v>26</v>
      </c>
      <c r="C15">
        <v>35</v>
      </c>
      <c r="D15">
        <v>119</v>
      </c>
      <c r="E15">
        <v>157</v>
      </c>
      <c r="F15">
        <v>195</v>
      </c>
      <c r="G15">
        <v>280</v>
      </c>
    </row>
    <row r="16" spans="1:7" x14ac:dyDescent="0.25">
      <c r="A16" s="1">
        <v>33390</v>
      </c>
      <c r="B16" t="s">
        <v>26</v>
      </c>
      <c r="C16">
        <v>35</v>
      </c>
      <c r="D16">
        <v>119</v>
      </c>
      <c r="E16">
        <v>157</v>
      </c>
      <c r="F16">
        <v>195</v>
      </c>
      <c r="G16">
        <v>280</v>
      </c>
    </row>
    <row r="17" spans="1:7" x14ac:dyDescent="0.25">
      <c r="A17" s="1">
        <v>33390</v>
      </c>
      <c r="B17" t="s">
        <v>26</v>
      </c>
      <c r="C17">
        <v>35</v>
      </c>
      <c r="D17">
        <v>119</v>
      </c>
      <c r="E17">
        <v>157</v>
      </c>
      <c r="F17">
        <v>195</v>
      </c>
      <c r="G17">
        <v>280</v>
      </c>
    </row>
    <row r="18" spans="1:7" x14ac:dyDescent="0.25">
      <c r="A18" s="1">
        <v>33390</v>
      </c>
      <c r="B18" t="s">
        <v>26</v>
      </c>
      <c r="C18">
        <v>35</v>
      </c>
      <c r="D18">
        <v>119</v>
      </c>
      <c r="E18">
        <v>157</v>
      </c>
      <c r="F18">
        <v>195</v>
      </c>
      <c r="G18">
        <v>280</v>
      </c>
    </row>
    <row r="19" spans="1:7" x14ac:dyDescent="0.25">
      <c r="A19" s="1">
        <v>33390</v>
      </c>
      <c r="B19" t="s">
        <v>26</v>
      </c>
      <c r="C19">
        <v>35</v>
      </c>
      <c r="D19">
        <v>119</v>
      </c>
      <c r="E19">
        <v>157</v>
      </c>
      <c r="F19">
        <v>195</v>
      </c>
      <c r="G19">
        <v>280</v>
      </c>
    </row>
    <row r="20" spans="1:7" x14ac:dyDescent="0.25">
      <c r="A20" s="1">
        <v>33970</v>
      </c>
      <c r="B20" t="s">
        <v>25</v>
      </c>
      <c r="C20">
        <v>265</v>
      </c>
      <c r="D20">
        <v>425</v>
      </c>
      <c r="E20">
        <v>510</v>
      </c>
      <c r="F20">
        <v>595</v>
      </c>
      <c r="G20">
        <v>755</v>
      </c>
    </row>
    <row r="21" spans="1:7" x14ac:dyDescent="0.25">
      <c r="A21" s="1">
        <v>34001</v>
      </c>
      <c r="B21" t="s">
        <v>25</v>
      </c>
      <c r="C21">
        <v>365</v>
      </c>
      <c r="D21">
        <v>480</v>
      </c>
      <c r="E21">
        <v>555</v>
      </c>
      <c r="F21">
        <v>630</v>
      </c>
      <c r="G21">
        <v>750</v>
      </c>
    </row>
    <row r="22" spans="1:7" x14ac:dyDescent="0.25">
      <c r="A22" s="1">
        <v>34029</v>
      </c>
      <c r="B22" t="s">
        <v>25</v>
      </c>
      <c r="C22">
        <v>370</v>
      </c>
      <c r="D22">
        <v>495</v>
      </c>
      <c r="E22">
        <v>555</v>
      </c>
      <c r="F22">
        <v>615</v>
      </c>
      <c r="G22">
        <v>740</v>
      </c>
    </row>
    <row r="23" spans="1:7" x14ac:dyDescent="0.25">
      <c r="A23" s="1">
        <v>34060</v>
      </c>
      <c r="B23" t="s">
        <v>25</v>
      </c>
      <c r="C23">
        <v>400</v>
      </c>
      <c r="D23">
        <v>520</v>
      </c>
      <c r="E23">
        <v>570</v>
      </c>
      <c r="F23">
        <v>625</v>
      </c>
      <c r="G23">
        <v>740</v>
      </c>
    </row>
    <row r="24" spans="1:7" x14ac:dyDescent="0.25">
      <c r="A24" s="1">
        <v>34090</v>
      </c>
      <c r="B24" t="s">
        <v>26</v>
      </c>
      <c r="C24">
        <v>335</v>
      </c>
      <c r="D24">
        <v>390</v>
      </c>
      <c r="E24">
        <v>420</v>
      </c>
      <c r="F24">
        <v>465</v>
      </c>
      <c r="G24">
        <v>570</v>
      </c>
    </row>
    <row r="25" spans="1:7" x14ac:dyDescent="0.25">
      <c r="A25" s="1">
        <v>34121</v>
      </c>
      <c r="B25" t="s">
        <v>26</v>
      </c>
      <c r="C25">
        <v>310</v>
      </c>
      <c r="D25">
        <v>390</v>
      </c>
      <c r="E25">
        <v>430</v>
      </c>
      <c r="F25">
        <v>470</v>
      </c>
      <c r="G25">
        <v>550</v>
      </c>
    </row>
    <row r="26" spans="1:7" x14ac:dyDescent="0.25">
      <c r="A26" s="1">
        <v>34335</v>
      </c>
      <c r="B26" t="s">
        <v>25</v>
      </c>
      <c r="C26">
        <v>70</v>
      </c>
      <c r="D26">
        <v>250</v>
      </c>
      <c r="E26">
        <v>335</v>
      </c>
      <c r="F26">
        <v>420</v>
      </c>
      <c r="G26">
        <v>600</v>
      </c>
    </row>
    <row r="27" spans="1:7" x14ac:dyDescent="0.25">
      <c r="A27" s="1">
        <v>34366</v>
      </c>
      <c r="B27" t="s">
        <v>25</v>
      </c>
      <c r="C27">
        <v>76</v>
      </c>
      <c r="D27">
        <v>240</v>
      </c>
      <c r="E27">
        <v>315</v>
      </c>
      <c r="F27">
        <v>390</v>
      </c>
      <c r="G27">
        <v>555</v>
      </c>
    </row>
    <row r="28" spans="1:7" x14ac:dyDescent="0.25">
      <c r="A28" s="1">
        <v>34394</v>
      </c>
      <c r="B28" t="s">
        <v>25</v>
      </c>
      <c r="C28">
        <v>153</v>
      </c>
      <c r="D28">
        <v>270</v>
      </c>
      <c r="E28">
        <v>330</v>
      </c>
      <c r="F28">
        <v>390</v>
      </c>
      <c r="G28">
        <v>510</v>
      </c>
    </row>
    <row r="29" spans="1:7" x14ac:dyDescent="0.25">
      <c r="A29" s="1">
        <v>34425</v>
      </c>
      <c r="B29" t="s">
        <v>25</v>
      </c>
      <c r="C29">
        <v>92</v>
      </c>
      <c r="D29">
        <v>210</v>
      </c>
      <c r="E29">
        <v>260</v>
      </c>
      <c r="F29">
        <v>315</v>
      </c>
      <c r="G29">
        <v>430</v>
      </c>
    </row>
    <row r="30" spans="1:7" x14ac:dyDescent="0.25">
      <c r="A30" s="1">
        <v>34455</v>
      </c>
      <c r="B30" t="s">
        <v>26</v>
      </c>
      <c r="C30">
        <v>19</v>
      </c>
      <c r="D30">
        <v>123</v>
      </c>
      <c r="E30">
        <v>170</v>
      </c>
      <c r="F30">
        <v>215</v>
      </c>
      <c r="G30">
        <v>320</v>
      </c>
    </row>
    <row r="31" spans="1:7" x14ac:dyDescent="0.25">
      <c r="A31" s="1">
        <v>34486</v>
      </c>
      <c r="B31" t="s">
        <v>26</v>
      </c>
      <c r="C31">
        <v>38</v>
      </c>
      <c r="D31">
        <v>122</v>
      </c>
      <c r="E31">
        <v>160</v>
      </c>
      <c r="F31">
        <v>198</v>
      </c>
      <c r="G31">
        <v>280</v>
      </c>
    </row>
    <row r="32" spans="1:7" x14ac:dyDescent="0.25">
      <c r="A32" s="1">
        <v>34700</v>
      </c>
      <c r="B32" t="s">
        <v>25</v>
      </c>
      <c r="C32">
        <v>195</v>
      </c>
      <c r="D32">
        <v>375</v>
      </c>
      <c r="E32">
        <v>460</v>
      </c>
      <c r="F32">
        <v>545</v>
      </c>
      <c r="G32">
        <v>725</v>
      </c>
    </row>
    <row r="33" spans="1:7" x14ac:dyDescent="0.25">
      <c r="A33" s="1">
        <v>34731</v>
      </c>
      <c r="B33" t="s">
        <v>25</v>
      </c>
      <c r="C33">
        <v>225</v>
      </c>
      <c r="D33">
        <v>390</v>
      </c>
      <c r="E33">
        <v>465</v>
      </c>
      <c r="F33">
        <v>540</v>
      </c>
      <c r="G33">
        <v>705</v>
      </c>
    </row>
    <row r="34" spans="1:7" x14ac:dyDescent="0.25">
      <c r="A34" s="1">
        <v>34759</v>
      </c>
      <c r="B34" t="s">
        <v>25</v>
      </c>
      <c r="C34">
        <v>220</v>
      </c>
      <c r="D34">
        <v>345</v>
      </c>
      <c r="E34">
        <v>405</v>
      </c>
      <c r="F34">
        <v>465</v>
      </c>
      <c r="G34">
        <v>590</v>
      </c>
    </row>
    <row r="35" spans="1:7" x14ac:dyDescent="0.25">
      <c r="A35" s="1">
        <v>34790</v>
      </c>
      <c r="B35" t="s">
        <v>25</v>
      </c>
      <c r="C35">
        <v>290</v>
      </c>
      <c r="D35">
        <v>410</v>
      </c>
      <c r="E35">
        <v>460</v>
      </c>
      <c r="F35">
        <v>515</v>
      </c>
      <c r="G35">
        <v>630</v>
      </c>
    </row>
    <row r="36" spans="1:7" x14ac:dyDescent="0.25">
      <c r="A36" s="1">
        <v>34820</v>
      </c>
      <c r="B36" t="s">
        <v>26</v>
      </c>
      <c r="C36">
        <v>260</v>
      </c>
      <c r="D36">
        <v>365</v>
      </c>
      <c r="E36">
        <v>410</v>
      </c>
      <c r="F36">
        <v>455</v>
      </c>
      <c r="G36">
        <v>560</v>
      </c>
    </row>
    <row r="37" spans="1:7" x14ac:dyDescent="0.25">
      <c r="A37" s="1">
        <v>34851</v>
      </c>
      <c r="B37" t="s">
        <v>26</v>
      </c>
      <c r="C37">
        <v>280</v>
      </c>
      <c r="D37">
        <v>360</v>
      </c>
      <c r="E37">
        <v>400</v>
      </c>
      <c r="F37">
        <v>440</v>
      </c>
      <c r="G37">
        <v>520</v>
      </c>
    </row>
    <row r="38" spans="1:7" x14ac:dyDescent="0.25">
      <c r="A38" s="1">
        <v>35065</v>
      </c>
      <c r="B38" t="s">
        <v>25</v>
      </c>
      <c r="C38">
        <v>90</v>
      </c>
      <c r="D38">
        <v>270</v>
      </c>
      <c r="E38">
        <v>355</v>
      </c>
      <c r="F38">
        <v>440</v>
      </c>
      <c r="G38">
        <v>620</v>
      </c>
    </row>
    <row r="39" spans="1:7" x14ac:dyDescent="0.25">
      <c r="A39" s="1">
        <v>35096</v>
      </c>
      <c r="B39" t="s">
        <v>25</v>
      </c>
      <c r="C39">
        <v>306</v>
      </c>
      <c r="D39">
        <v>470</v>
      </c>
      <c r="E39">
        <v>545</v>
      </c>
      <c r="F39">
        <v>620</v>
      </c>
      <c r="G39">
        <v>784</v>
      </c>
    </row>
    <row r="40" spans="1:7" x14ac:dyDescent="0.25">
      <c r="A40" s="1">
        <v>35125</v>
      </c>
      <c r="B40" t="s">
        <v>25</v>
      </c>
      <c r="C40">
        <v>344</v>
      </c>
      <c r="D40">
        <v>472</v>
      </c>
      <c r="E40">
        <v>530</v>
      </c>
      <c r="F40">
        <v>588</v>
      </c>
      <c r="G40">
        <v>716</v>
      </c>
    </row>
    <row r="41" spans="1:7" x14ac:dyDescent="0.25">
      <c r="A41" s="1">
        <v>35156</v>
      </c>
      <c r="B41" t="s">
        <v>25</v>
      </c>
      <c r="C41">
        <v>322</v>
      </c>
      <c r="D41">
        <v>438</v>
      </c>
      <c r="E41">
        <v>490</v>
      </c>
      <c r="F41">
        <v>542</v>
      </c>
      <c r="G41">
        <v>658</v>
      </c>
    </row>
    <row r="42" spans="1:7" x14ac:dyDescent="0.25">
      <c r="A42" s="1">
        <v>35186</v>
      </c>
      <c r="B42" t="s">
        <v>26</v>
      </c>
      <c r="C42">
        <v>199</v>
      </c>
      <c r="D42">
        <v>303</v>
      </c>
      <c r="E42">
        <v>350</v>
      </c>
      <c r="F42">
        <v>397</v>
      </c>
      <c r="G42">
        <v>501</v>
      </c>
    </row>
    <row r="43" spans="1:7" x14ac:dyDescent="0.25">
      <c r="A43" s="1">
        <v>35217</v>
      </c>
      <c r="B43" t="s">
        <v>26</v>
      </c>
      <c r="C43">
        <v>268</v>
      </c>
      <c r="D43">
        <v>352</v>
      </c>
      <c r="E43">
        <v>390</v>
      </c>
      <c r="F43">
        <v>428</v>
      </c>
      <c r="G43">
        <v>512</v>
      </c>
    </row>
    <row r="44" spans="1:7" x14ac:dyDescent="0.25">
      <c r="A44" s="1">
        <v>35431</v>
      </c>
      <c r="B44" t="s">
        <v>25</v>
      </c>
      <c r="C44">
        <v>395</v>
      </c>
      <c r="D44">
        <v>577</v>
      </c>
      <c r="E44">
        <v>660</v>
      </c>
      <c r="F44">
        <v>743</v>
      </c>
      <c r="G44">
        <v>925</v>
      </c>
    </row>
    <row r="45" spans="1:7" x14ac:dyDescent="0.25">
      <c r="A45" s="1">
        <v>35462</v>
      </c>
      <c r="B45" t="s">
        <v>25</v>
      </c>
      <c r="C45">
        <v>421</v>
      </c>
      <c r="D45">
        <v>585</v>
      </c>
      <c r="E45">
        <v>660</v>
      </c>
      <c r="F45">
        <v>735</v>
      </c>
      <c r="G45">
        <v>899</v>
      </c>
    </row>
    <row r="46" spans="1:7" x14ac:dyDescent="0.25">
      <c r="A46" s="1">
        <v>35490</v>
      </c>
      <c r="B46" t="s">
        <v>25</v>
      </c>
      <c r="C46">
        <v>414</v>
      </c>
      <c r="D46">
        <v>542</v>
      </c>
      <c r="E46">
        <v>600</v>
      </c>
      <c r="F46">
        <v>658</v>
      </c>
      <c r="G46">
        <v>786</v>
      </c>
    </row>
    <row r="47" spans="1:7" x14ac:dyDescent="0.25">
      <c r="A47" s="1">
        <v>35521</v>
      </c>
      <c r="B47" t="s">
        <v>25</v>
      </c>
      <c r="C47">
        <v>362</v>
      </c>
      <c r="D47">
        <v>478</v>
      </c>
      <c r="E47">
        <v>530</v>
      </c>
      <c r="F47">
        <v>582</v>
      </c>
      <c r="G47">
        <v>698</v>
      </c>
    </row>
    <row r="48" spans="1:7" x14ac:dyDescent="0.25">
      <c r="A48" s="1">
        <v>35551</v>
      </c>
      <c r="B48" t="s">
        <v>26</v>
      </c>
      <c r="C48">
        <v>229</v>
      </c>
      <c r="D48">
        <v>333</v>
      </c>
      <c r="E48">
        <v>380</v>
      </c>
      <c r="F48">
        <v>427</v>
      </c>
      <c r="G48">
        <v>531</v>
      </c>
    </row>
    <row r="49" spans="1:7" x14ac:dyDescent="0.25">
      <c r="A49" s="1">
        <v>35582</v>
      </c>
      <c r="B49" t="s">
        <v>26</v>
      </c>
      <c r="C49">
        <v>243</v>
      </c>
      <c r="D49">
        <v>327</v>
      </c>
      <c r="E49">
        <v>365</v>
      </c>
      <c r="F49">
        <v>403</v>
      </c>
      <c r="G49">
        <v>487</v>
      </c>
    </row>
    <row r="50" spans="1:7" x14ac:dyDescent="0.25">
      <c r="A50" s="1">
        <v>35796</v>
      </c>
      <c r="B50" t="s">
        <v>25</v>
      </c>
      <c r="C50">
        <v>90</v>
      </c>
      <c r="D50">
        <v>272</v>
      </c>
      <c r="E50">
        <v>355</v>
      </c>
      <c r="F50">
        <v>438</v>
      </c>
      <c r="G50">
        <v>620</v>
      </c>
    </row>
    <row r="51" spans="1:7" x14ac:dyDescent="0.25">
      <c r="A51" s="1">
        <v>35827</v>
      </c>
      <c r="B51" t="s">
        <v>25</v>
      </c>
      <c r="C51">
        <v>281</v>
      </c>
      <c r="D51">
        <v>445</v>
      </c>
      <c r="E51">
        <v>520</v>
      </c>
      <c r="F51">
        <v>595</v>
      </c>
      <c r="G51">
        <v>759</v>
      </c>
    </row>
    <row r="52" spans="1:7" x14ac:dyDescent="0.25">
      <c r="A52" s="1">
        <v>35855</v>
      </c>
      <c r="B52" t="s">
        <v>25</v>
      </c>
      <c r="C52">
        <v>454</v>
      </c>
      <c r="D52">
        <v>582</v>
      </c>
      <c r="E52">
        <v>640</v>
      </c>
      <c r="F52">
        <v>698</v>
      </c>
      <c r="G52">
        <v>826</v>
      </c>
    </row>
    <row r="53" spans="1:7" x14ac:dyDescent="0.25">
      <c r="A53" s="1">
        <v>35886</v>
      </c>
      <c r="B53" t="s">
        <v>25</v>
      </c>
      <c r="C53">
        <v>417</v>
      </c>
      <c r="D53">
        <v>533</v>
      </c>
      <c r="E53">
        <v>585</v>
      </c>
      <c r="F53">
        <v>637</v>
      </c>
      <c r="G53">
        <v>753</v>
      </c>
    </row>
    <row r="54" spans="1:7" x14ac:dyDescent="0.25">
      <c r="A54" s="1">
        <v>35916</v>
      </c>
      <c r="B54" t="s">
        <v>26</v>
      </c>
      <c r="C54">
        <v>269</v>
      </c>
      <c r="D54">
        <v>373</v>
      </c>
      <c r="E54">
        <v>420</v>
      </c>
      <c r="F54">
        <v>467</v>
      </c>
      <c r="G54">
        <v>571</v>
      </c>
    </row>
    <row r="55" spans="1:7" x14ac:dyDescent="0.25">
      <c r="A55" s="1">
        <v>35947</v>
      </c>
      <c r="B55" t="s">
        <v>26</v>
      </c>
      <c r="C55">
        <v>428</v>
      </c>
      <c r="D55">
        <v>512</v>
      </c>
      <c r="E55">
        <v>550</v>
      </c>
      <c r="F55">
        <v>588</v>
      </c>
      <c r="G55">
        <v>672</v>
      </c>
    </row>
    <row r="56" spans="1:7" x14ac:dyDescent="0.25">
      <c r="A56" s="1">
        <v>36161</v>
      </c>
      <c r="B56" t="s">
        <v>25</v>
      </c>
      <c r="C56">
        <v>320</v>
      </c>
      <c r="D56">
        <v>502</v>
      </c>
      <c r="E56">
        <v>585</v>
      </c>
      <c r="F56">
        <v>668</v>
      </c>
      <c r="G56">
        <v>850</v>
      </c>
    </row>
    <row r="57" spans="1:7" x14ac:dyDescent="0.25">
      <c r="A57" s="1">
        <v>36192</v>
      </c>
      <c r="B57" t="s">
        <v>25</v>
      </c>
      <c r="C57">
        <v>421</v>
      </c>
      <c r="D57">
        <v>585</v>
      </c>
      <c r="E57">
        <v>660</v>
      </c>
      <c r="F57">
        <v>735</v>
      </c>
      <c r="G57">
        <v>899</v>
      </c>
    </row>
    <row r="58" spans="1:7" x14ac:dyDescent="0.25">
      <c r="A58" s="1">
        <v>36220</v>
      </c>
      <c r="B58" t="s">
        <v>25</v>
      </c>
      <c r="C58">
        <v>694</v>
      </c>
      <c r="D58">
        <v>822</v>
      </c>
      <c r="E58">
        <v>880</v>
      </c>
      <c r="F58">
        <v>938</v>
      </c>
      <c r="G58">
        <v>1066</v>
      </c>
    </row>
    <row r="59" spans="1:7" x14ac:dyDescent="0.25">
      <c r="A59" s="1">
        <v>36251</v>
      </c>
      <c r="B59" t="s">
        <v>25</v>
      </c>
      <c r="C59">
        <v>802</v>
      </c>
      <c r="D59">
        <v>918</v>
      </c>
      <c r="E59">
        <v>970</v>
      </c>
      <c r="F59">
        <v>1022</v>
      </c>
      <c r="G59">
        <v>1138</v>
      </c>
    </row>
    <row r="60" spans="1:7" x14ac:dyDescent="0.25">
      <c r="A60" s="1">
        <v>36281</v>
      </c>
      <c r="B60" t="s">
        <v>26</v>
      </c>
      <c r="C60">
        <v>539</v>
      </c>
      <c r="D60">
        <v>643</v>
      </c>
      <c r="E60">
        <v>690</v>
      </c>
      <c r="F60">
        <v>737</v>
      </c>
      <c r="G60">
        <v>841</v>
      </c>
    </row>
    <row r="61" spans="1:7" x14ac:dyDescent="0.25">
      <c r="A61" s="1">
        <v>36312</v>
      </c>
      <c r="B61" t="s">
        <v>26</v>
      </c>
      <c r="C61">
        <v>508</v>
      </c>
      <c r="D61">
        <v>592</v>
      </c>
      <c r="E61">
        <v>630</v>
      </c>
      <c r="F61">
        <v>668</v>
      </c>
      <c r="G61">
        <v>752</v>
      </c>
    </row>
    <row r="62" spans="1:7" x14ac:dyDescent="0.25">
      <c r="A62" s="1">
        <v>36526</v>
      </c>
      <c r="B62" t="s">
        <v>25</v>
      </c>
      <c r="C62">
        <v>45</v>
      </c>
      <c r="D62">
        <v>182</v>
      </c>
      <c r="E62">
        <v>265</v>
      </c>
      <c r="F62">
        <v>348</v>
      </c>
      <c r="G62">
        <v>530</v>
      </c>
    </row>
    <row r="63" spans="1:7" x14ac:dyDescent="0.25">
      <c r="A63" s="1">
        <v>36557</v>
      </c>
      <c r="B63" t="s">
        <v>25</v>
      </c>
      <c r="C63">
        <v>270</v>
      </c>
      <c r="D63">
        <v>434</v>
      </c>
      <c r="E63">
        <v>509</v>
      </c>
      <c r="F63">
        <v>584</v>
      </c>
      <c r="G63">
        <v>748</v>
      </c>
    </row>
    <row r="64" spans="1:7" x14ac:dyDescent="0.25">
      <c r="A64" s="1">
        <v>36586</v>
      </c>
      <c r="B64" t="s">
        <v>25</v>
      </c>
      <c r="C64">
        <v>384</v>
      </c>
      <c r="D64">
        <v>512</v>
      </c>
      <c r="E64">
        <v>570</v>
      </c>
      <c r="F64">
        <v>628</v>
      </c>
      <c r="G64">
        <v>756</v>
      </c>
    </row>
    <row r="65" spans="1:7" x14ac:dyDescent="0.25">
      <c r="A65" s="1">
        <v>36617</v>
      </c>
      <c r="B65" t="s">
        <v>25</v>
      </c>
      <c r="C65">
        <v>282</v>
      </c>
      <c r="D65">
        <v>398</v>
      </c>
      <c r="E65">
        <v>450</v>
      </c>
      <c r="F65">
        <v>502</v>
      </c>
      <c r="G65">
        <v>618</v>
      </c>
    </row>
    <row r="66" spans="1:7" x14ac:dyDescent="0.25">
      <c r="A66" s="1">
        <v>36647</v>
      </c>
      <c r="B66" t="s">
        <v>26</v>
      </c>
      <c r="C66">
        <v>79</v>
      </c>
      <c r="D66">
        <v>183</v>
      </c>
      <c r="E66">
        <v>230</v>
      </c>
      <c r="F66">
        <v>277</v>
      </c>
      <c r="G66">
        <v>381</v>
      </c>
    </row>
    <row r="67" spans="1:7" x14ac:dyDescent="0.25">
      <c r="A67" s="1">
        <v>36678</v>
      </c>
      <c r="B67" t="s">
        <v>26</v>
      </c>
      <c r="C67">
        <v>178</v>
      </c>
      <c r="D67">
        <v>262</v>
      </c>
      <c r="E67">
        <v>300</v>
      </c>
      <c r="F67">
        <v>338</v>
      </c>
      <c r="G67">
        <v>422</v>
      </c>
    </row>
    <row r="68" spans="1:7" x14ac:dyDescent="0.25">
      <c r="A68" s="1">
        <v>36892</v>
      </c>
      <c r="B68" t="s">
        <v>25</v>
      </c>
      <c r="C68">
        <v>80</v>
      </c>
      <c r="D68">
        <v>262</v>
      </c>
      <c r="E68">
        <v>345</v>
      </c>
      <c r="F68">
        <v>428</v>
      </c>
      <c r="G68">
        <v>610</v>
      </c>
    </row>
    <row r="69" spans="1:7" x14ac:dyDescent="0.25">
      <c r="A69" s="1">
        <v>36923</v>
      </c>
      <c r="B69" t="s">
        <v>25</v>
      </c>
      <c r="C69">
        <v>61</v>
      </c>
      <c r="D69">
        <v>225</v>
      </c>
      <c r="E69">
        <v>300</v>
      </c>
      <c r="F69">
        <v>375</v>
      </c>
      <c r="G69">
        <v>539</v>
      </c>
    </row>
    <row r="70" spans="1:7" x14ac:dyDescent="0.25">
      <c r="A70" s="1">
        <v>36951</v>
      </c>
      <c r="B70" t="s">
        <v>25</v>
      </c>
      <c r="C70">
        <v>69</v>
      </c>
      <c r="D70">
        <v>197</v>
      </c>
      <c r="E70">
        <v>255</v>
      </c>
      <c r="F70">
        <v>313</v>
      </c>
      <c r="G70">
        <v>441</v>
      </c>
    </row>
    <row r="71" spans="1:7" x14ac:dyDescent="0.25">
      <c r="A71" s="1">
        <v>36982</v>
      </c>
      <c r="B71" t="s">
        <v>25</v>
      </c>
      <c r="C71">
        <v>5</v>
      </c>
      <c r="D71">
        <v>108</v>
      </c>
      <c r="E71">
        <v>160</v>
      </c>
      <c r="F71">
        <v>212</v>
      </c>
      <c r="G71">
        <v>328</v>
      </c>
    </row>
    <row r="72" spans="1:7" x14ac:dyDescent="0.25">
      <c r="A72" s="1">
        <v>37012</v>
      </c>
      <c r="B72" t="s">
        <v>26</v>
      </c>
      <c r="C72">
        <v>34</v>
      </c>
      <c r="D72">
        <v>71</v>
      </c>
      <c r="E72">
        <v>118</v>
      </c>
      <c r="F72">
        <v>165</v>
      </c>
      <c r="G72">
        <v>269</v>
      </c>
    </row>
    <row r="73" spans="1:7" x14ac:dyDescent="0.25">
      <c r="A73" s="1">
        <v>37043</v>
      </c>
      <c r="B73" t="s">
        <v>26</v>
      </c>
      <c r="C73">
        <v>7</v>
      </c>
      <c r="D73">
        <v>82</v>
      </c>
      <c r="E73">
        <v>120</v>
      </c>
      <c r="F73">
        <v>158</v>
      </c>
      <c r="G73">
        <v>242</v>
      </c>
    </row>
    <row r="74" spans="1:7" x14ac:dyDescent="0.25">
      <c r="A74" s="1">
        <v>37257</v>
      </c>
      <c r="B74" t="s">
        <v>25</v>
      </c>
      <c r="C74">
        <v>320</v>
      </c>
      <c r="D74">
        <v>502</v>
      </c>
      <c r="E74">
        <v>585</v>
      </c>
      <c r="F74">
        <v>668</v>
      </c>
      <c r="G74">
        <v>850</v>
      </c>
    </row>
    <row r="75" spans="1:7" x14ac:dyDescent="0.25">
      <c r="A75" s="1">
        <v>37288</v>
      </c>
      <c r="B75" t="s">
        <v>25</v>
      </c>
      <c r="C75">
        <v>266</v>
      </c>
      <c r="D75">
        <v>430</v>
      </c>
      <c r="E75">
        <v>505</v>
      </c>
      <c r="F75">
        <v>580</v>
      </c>
      <c r="G75">
        <v>744</v>
      </c>
    </row>
    <row r="76" spans="1:7" x14ac:dyDescent="0.25">
      <c r="A76" s="1">
        <v>37316</v>
      </c>
      <c r="B76" t="s">
        <v>25</v>
      </c>
      <c r="C76">
        <v>259</v>
      </c>
      <c r="D76">
        <v>387</v>
      </c>
      <c r="E76">
        <v>445</v>
      </c>
      <c r="F76">
        <v>503</v>
      </c>
      <c r="G76">
        <v>631</v>
      </c>
    </row>
    <row r="77" spans="1:7" x14ac:dyDescent="0.25">
      <c r="A77" s="1">
        <v>37347</v>
      </c>
      <c r="B77" t="s">
        <v>25</v>
      </c>
      <c r="C77">
        <v>217</v>
      </c>
      <c r="D77">
        <v>333</v>
      </c>
      <c r="E77">
        <v>385</v>
      </c>
      <c r="F77">
        <v>437</v>
      </c>
      <c r="G77">
        <v>553</v>
      </c>
    </row>
    <row r="78" spans="1:7" x14ac:dyDescent="0.25">
      <c r="A78" s="1">
        <v>37377</v>
      </c>
      <c r="B78" t="s">
        <v>26</v>
      </c>
      <c r="C78">
        <v>84</v>
      </c>
      <c r="D78">
        <v>188</v>
      </c>
      <c r="E78">
        <v>235</v>
      </c>
      <c r="F78">
        <v>282</v>
      </c>
      <c r="G78">
        <v>386</v>
      </c>
    </row>
    <row r="79" spans="1:7" x14ac:dyDescent="0.25">
      <c r="A79" s="1">
        <v>37408</v>
      </c>
      <c r="B79" t="s">
        <v>26</v>
      </c>
      <c r="C79">
        <v>98</v>
      </c>
      <c r="D79">
        <v>182</v>
      </c>
      <c r="E79">
        <v>220</v>
      </c>
      <c r="F79">
        <v>258</v>
      </c>
      <c r="G79">
        <v>342</v>
      </c>
    </row>
    <row r="80" spans="1:7" x14ac:dyDescent="0.25">
      <c r="A80" s="1">
        <v>37622</v>
      </c>
      <c r="B80" t="s">
        <v>25</v>
      </c>
      <c r="C80">
        <v>185</v>
      </c>
      <c r="D80">
        <v>367</v>
      </c>
      <c r="E80">
        <v>450</v>
      </c>
      <c r="F80">
        <v>533</v>
      </c>
      <c r="G80">
        <v>715</v>
      </c>
    </row>
    <row r="81" spans="1:7" x14ac:dyDescent="0.25">
      <c r="A81" s="1">
        <v>37653</v>
      </c>
      <c r="B81" t="s">
        <v>25</v>
      </c>
      <c r="C81">
        <v>141</v>
      </c>
      <c r="D81">
        <v>305</v>
      </c>
      <c r="E81">
        <v>380</v>
      </c>
      <c r="F81">
        <v>455</v>
      </c>
      <c r="G81">
        <v>619</v>
      </c>
    </row>
    <row r="82" spans="1:7" x14ac:dyDescent="0.25">
      <c r="A82" s="1">
        <v>37681</v>
      </c>
      <c r="B82" t="s">
        <v>25</v>
      </c>
      <c r="C82">
        <v>94</v>
      </c>
      <c r="D82">
        <v>222</v>
      </c>
      <c r="E82">
        <v>280</v>
      </c>
      <c r="F82">
        <v>338</v>
      </c>
      <c r="G82">
        <v>466</v>
      </c>
    </row>
    <row r="83" spans="1:7" x14ac:dyDescent="0.25">
      <c r="A83" s="1">
        <v>37712</v>
      </c>
      <c r="B83" t="s">
        <v>25</v>
      </c>
      <c r="C83">
        <v>122</v>
      </c>
      <c r="D83">
        <v>238</v>
      </c>
      <c r="E83">
        <v>290</v>
      </c>
      <c r="F83">
        <v>342</v>
      </c>
      <c r="G83">
        <v>458</v>
      </c>
    </row>
    <row r="84" spans="1:7" x14ac:dyDescent="0.25">
      <c r="A84" s="1">
        <v>37742</v>
      </c>
      <c r="B84" t="s">
        <v>26</v>
      </c>
      <c r="C84">
        <v>94</v>
      </c>
      <c r="D84">
        <v>198</v>
      </c>
      <c r="E84">
        <v>245</v>
      </c>
      <c r="F84">
        <v>292</v>
      </c>
      <c r="G84">
        <v>396</v>
      </c>
    </row>
    <row r="85" spans="1:7" x14ac:dyDescent="0.25">
      <c r="A85" s="1">
        <v>37773</v>
      </c>
      <c r="B85" t="s">
        <v>26</v>
      </c>
      <c r="C85">
        <v>118</v>
      </c>
      <c r="D85">
        <v>202</v>
      </c>
      <c r="E85">
        <v>240</v>
      </c>
      <c r="F85">
        <v>278</v>
      </c>
      <c r="G85">
        <v>362</v>
      </c>
    </row>
    <row r="86" spans="1:7" x14ac:dyDescent="0.25">
      <c r="A86" s="1">
        <v>37987</v>
      </c>
      <c r="B86" t="s">
        <v>25</v>
      </c>
      <c r="C86">
        <v>135</v>
      </c>
      <c r="D86">
        <v>317</v>
      </c>
      <c r="E86">
        <v>400</v>
      </c>
      <c r="F86">
        <v>483</v>
      </c>
      <c r="G86">
        <v>665</v>
      </c>
    </row>
    <row r="87" spans="1:7" x14ac:dyDescent="0.25">
      <c r="A87" s="1">
        <v>38018</v>
      </c>
      <c r="B87" t="s">
        <v>25</v>
      </c>
      <c r="C87">
        <v>186</v>
      </c>
      <c r="D87">
        <v>350</v>
      </c>
      <c r="E87">
        <v>425</v>
      </c>
      <c r="F87">
        <v>500</v>
      </c>
      <c r="G87">
        <v>664</v>
      </c>
    </row>
    <row r="88" spans="1:7" x14ac:dyDescent="0.25">
      <c r="A88" s="1">
        <v>38047</v>
      </c>
      <c r="B88" t="s">
        <v>25</v>
      </c>
      <c r="C88">
        <v>314</v>
      </c>
      <c r="D88">
        <v>442</v>
      </c>
      <c r="E88">
        <v>500</v>
      </c>
      <c r="F88">
        <v>558</v>
      </c>
      <c r="G88">
        <v>686</v>
      </c>
    </row>
    <row r="89" spans="1:7" x14ac:dyDescent="0.25">
      <c r="A89" s="1">
        <v>38078</v>
      </c>
      <c r="B89" t="s">
        <v>25</v>
      </c>
      <c r="C89">
        <v>252</v>
      </c>
      <c r="D89">
        <v>368</v>
      </c>
      <c r="E89">
        <v>420</v>
      </c>
      <c r="F89">
        <v>472</v>
      </c>
      <c r="G89">
        <v>588</v>
      </c>
    </row>
    <row r="90" spans="1:7" x14ac:dyDescent="0.25">
      <c r="A90" s="1">
        <v>38108</v>
      </c>
      <c r="B90" t="s">
        <v>26</v>
      </c>
      <c r="C90">
        <v>79</v>
      </c>
      <c r="D90">
        <v>183</v>
      </c>
      <c r="E90">
        <v>230</v>
      </c>
      <c r="F90">
        <v>277</v>
      </c>
      <c r="G90">
        <v>381</v>
      </c>
    </row>
    <row r="91" spans="1:7" x14ac:dyDescent="0.25">
      <c r="A91" s="1">
        <v>38139</v>
      </c>
      <c r="B91" t="s">
        <v>26</v>
      </c>
      <c r="C91">
        <v>73</v>
      </c>
      <c r="D91">
        <v>157</v>
      </c>
      <c r="E91">
        <v>195</v>
      </c>
      <c r="F91">
        <v>233</v>
      </c>
      <c r="G91">
        <v>317</v>
      </c>
    </row>
    <row r="92" spans="1:7" x14ac:dyDescent="0.25">
      <c r="A92" s="1">
        <v>38353</v>
      </c>
      <c r="B92" t="s">
        <v>25</v>
      </c>
      <c r="C92">
        <v>167</v>
      </c>
      <c r="D92">
        <v>327</v>
      </c>
      <c r="E92">
        <v>400</v>
      </c>
      <c r="F92">
        <v>473</v>
      </c>
      <c r="G92">
        <v>633</v>
      </c>
    </row>
    <row r="93" spans="1:7" x14ac:dyDescent="0.25">
      <c r="A93" s="1">
        <v>38384</v>
      </c>
      <c r="B93" t="s">
        <v>25</v>
      </c>
      <c r="C93">
        <v>135</v>
      </c>
      <c r="D93">
        <v>270</v>
      </c>
      <c r="E93">
        <v>335</v>
      </c>
      <c r="F93">
        <v>400</v>
      </c>
      <c r="G93">
        <v>535</v>
      </c>
    </row>
    <row r="94" spans="1:7" x14ac:dyDescent="0.25">
      <c r="A94" s="1">
        <v>38412</v>
      </c>
      <c r="B94" t="s">
        <v>25</v>
      </c>
      <c r="C94">
        <v>86</v>
      </c>
      <c r="D94">
        <v>210</v>
      </c>
      <c r="E94">
        <v>265</v>
      </c>
      <c r="F94">
        <v>320</v>
      </c>
      <c r="G94">
        <v>445</v>
      </c>
    </row>
    <row r="95" spans="1:7" x14ac:dyDescent="0.25">
      <c r="A95" s="1">
        <v>38443</v>
      </c>
      <c r="B95" t="s">
        <v>25</v>
      </c>
      <c r="C95">
        <v>135</v>
      </c>
      <c r="D95">
        <v>190</v>
      </c>
      <c r="E95">
        <v>215</v>
      </c>
      <c r="F95">
        <v>240</v>
      </c>
      <c r="G95">
        <v>294</v>
      </c>
    </row>
    <row r="96" spans="1:7" x14ac:dyDescent="0.25">
      <c r="A96" s="1">
        <v>38473</v>
      </c>
      <c r="B96" t="s">
        <v>25</v>
      </c>
      <c r="C96">
        <v>160</v>
      </c>
      <c r="D96">
        <v>215</v>
      </c>
      <c r="E96">
        <v>240</v>
      </c>
      <c r="F96">
        <v>265</v>
      </c>
      <c r="G96">
        <v>320</v>
      </c>
    </row>
    <row r="97" spans="1:7" x14ac:dyDescent="0.25">
      <c r="A97" s="1">
        <v>38473</v>
      </c>
      <c r="B97" t="s">
        <v>26</v>
      </c>
      <c r="C97">
        <v>82</v>
      </c>
      <c r="D97">
        <v>137</v>
      </c>
      <c r="E97">
        <v>162</v>
      </c>
      <c r="F97">
        <v>187</v>
      </c>
      <c r="G97">
        <v>243</v>
      </c>
    </row>
    <row r="98" spans="1:7" x14ac:dyDescent="0.25">
      <c r="A98" s="1">
        <v>38504</v>
      </c>
      <c r="B98" t="s">
        <v>25</v>
      </c>
      <c r="C98">
        <v>338</v>
      </c>
      <c r="D98">
        <v>368</v>
      </c>
      <c r="E98">
        <v>383</v>
      </c>
      <c r="F98">
        <v>398</v>
      </c>
      <c r="G98">
        <v>428</v>
      </c>
    </row>
    <row r="99" spans="1:7" x14ac:dyDescent="0.25">
      <c r="A99" s="1">
        <v>38504</v>
      </c>
      <c r="B99" t="s">
        <v>26</v>
      </c>
      <c r="C99">
        <v>261</v>
      </c>
      <c r="D99">
        <v>290</v>
      </c>
      <c r="E99">
        <v>305</v>
      </c>
      <c r="F99">
        <v>320</v>
      </c>
      <c r="G99">
        <v>350</v>
      </c>
    </row>
    <row r="100" spans="1:7" x14ac:dyDescent="0.25">
      <c r="A100" s="1">
        <v>38504</v>
      </c>
      <c r="B100" t="s">
        <v>27</v>
      </c>
      <c r="C100">
        <v>86</v>
      </c>
      <c r="D100">
        <v>116</v>
      </c>
      <c r="E100">
        <v>130</v>
      </c>
      <c r="F100">
        <v>144</v>
      </c>
      <c r="G100">
        <v>174</v>
      </c>
    </row>
    <row r="101" spans="1:7" x14ac:dyDescent="0.25">
      <c r="A101" s="1">
        <v>38718</v>
      </c>
      <c r="B101" t="s">
        <v>25</v>
      </c>
      <c r="C101">
        <v>447</v>
      </c>
      <c r="D101">
        <v>607</v>
      </c>
      <c r="E101">
        <v>680</v>
      </c>
      <c r="F101">
        <v>753</v>
      </c>
      <c r="G101">
        <v>913</v>
      </c>
    </row>
    <row r="102" spans="1:7" x14ac:dyDescent="0.25">
      <c r="A102" s="1">
        <v>38749</v>
      </c>
      <c r="B102" t="s">
        <v>25</v>
      </c>
      <c r="C102">
        <v>529</v>
      </c>
      <c r="D102">
        <v>667</v>
      </c>
      <c r="E102">
        <v>730</v>
      </c>
      <c r="F102">
        <v>793</v>
      </c>
      <c r="G102">
        <v>931</v>
      </c>
    </row>
    <row r="103" spans="1:7" x14ac:dyDescent="0.25">
      <c r="A103" s="1">
        <v>38777</v>
      </c>
      <c r="B103" t="s">
        <v>25</v>
      </c>
      <c r="C103">
        <v>536</v>
      </c>
      <c r="D103">
        <v>659</v>
      </c>
      <c r="E103">
        <v>715</v>
      </c>
      <c r="F103">
        <v>771</v>
      </c>
      <c r="G103">
        <v>894</v>
      </c>
    </row>
    <row r="104" spans="1:7" x14ac:dyDescent="0.25">
      <c r="A104" s="1">
        <v>38808</v>
      </c>
      <c r="B104" t="s">
        <v>25</v>
      </c>
      <c r="C104">
        <v>651</v>
      </c>
      <c r="D104">
        <v>770</v>
      </c>
      <c r="E104">
        <v>820</v>
      </c>
      <c r="F104">
        <v>873</v>
      </c>
      <c r="G104">
        <v>986</v>
      </c>
    </row>
    <row r="105" spans="1:7" x14ac:dyDescent="0.25">
      <c r="A105" s="1">
        <v>38838</v>
      </c>
      <c r="B105" t="s">
        <v>25</v>
      </c>
      <c r="C105">
        <v>755</v>
      </c>
      <c r="D105">
        <v>810</v>
      </c>
      <c r="E105">
        <v>835</v>
      </c>
      <c r="F105">
        <v>860</v>
      </c>
      <c r="G105">
        <v>915</v>
      </c>
    </row>
    <row r="106" spans="1:7" x14ac:dyDescent="0.25">
      <c r="A106" s="1">
        <v>38838</v>
      </c>
      <c r="B106" t="s">
        <v>26</v>
      </c>
      <c r="C106">
        <v>480</v>
      </c>
      <c r="D106">
        <v>535</v>
      </c>
      <c r="E106">
        <v>560</v>
      </c>
      <c r="F106">
        <v>585</v>
      </c>
      <c r="G106">
        <v>640</v>
      </c>
    </row>
    <row r="107" spans="1:7" x14ac:dyDescent="0.25">
      <c r="A107" s="1">
        <v>38869</v>
      </c>
      <c r="B107" t="s">
        <v>25</v>
      </c>
      <c r="C107">
        <v>775</v>
      </c>
      <c r="D107">
        <v>805</v>
      </c>
      <c r="E107">
        <v>819</v>
      </c>
      <c r="F107">
        <v>833</v>
      </c>
      <c r="G107">
        <v>863</v>
      </c>
    </row>
    <row r="108" spans="1:7" x14ac:dyDescent="0.25">
      <c r="A108" s="1">
        <v>38869</v>
      </c>
      <c r="B108" t="s">
        <v>26</v>
      </c>
      <c r="C108">
        <v>456</v>
      </c>
      <c r="D108">
        <v>503</v>
      </c>
      <c r="E108">
        <v>545</v>
      </c>
      <c r="F108">
        <v>585</v>
      </c>
      <c r="G108">
        <v>632</v>
      </c>
    </row>
    <row r="109" spans="1:7" x14ac:dyDescent="0.25">
      <c r="A109" s="1">
        <v>38869</v>
      </c>
      <c r="B109" t="s">
        <v>27</v>
      </c>
      <c r="C109">
        <v>276</v>
      </c>
      <c r="D109">
        <v>306</v>
      </c>
      <c r="E109">
        <v>320</v>
      </c>
      <c r="F109">
        <v>334</v>
      </c>
      <c r="G109">
        <v>364</v>
      </c>
    </row>
    <row r="110" spans="1:7" x14ac:dyDescent="0.25">
      <c r="A110" s="1">
        <v>39083</v>
      </c>
      <c r="B110" t="s">
        <v>25</v>
      </c>
      <c r="C110">
        <v>267</v>
      </c>
      <c r="D110">
        <v>427</v>
      </c>
      <c r="E110">
        <v>500</v>
      </c>
      <c r="F110">
        <v>573</v>
      </c>
      <c r="G110">
        <v>733</v>
      </c>
    </row>
    <row r="111" spans="1:7" x14ac:dyDescent="0.25">
      <c r="A111" s="1">
        <v>39114</v>
      </c>
      <c r="B111" t="s">
        <v>25</v>
      </c>
      <c r="C111">
        <v>189</v>
      </c>
      <c r="D111">
        <v>327</v>
      </c>
      <c r="E111">
        <v>390</v>
      </c>
      <c r="F111">
        <v>453</v>
      </c>
      <c r="G111">
        <v>591</v>
      </c>
    </row>
    <row r="112" spans="1:7" x14ac:dyDescent="0.25">
      <c r="A112" s="1">
        <v>39142</v>
      </c>
      <c r="B112" t="s">
        <v>25</v>
      </c>
      <c r="C112">
        <v>236</v>
      </c>
      <c r="D112">
        <v>359</v>
      </c>
      <c r="E112">
        <v>415</v>
      </c>
      <c r="F112">
        <v>471</v>
      </c>
      <c r="G112">
        <v>594</v>
      </c>
    </row>
    <row r="113" spans="1:7" x14ac:dyDescent="0.25">
      <c r="A113" s="1">
        <v>39173</v>
      </c>
      <c r="B113" t="s">
        <v>25</v>
      </c>
      <c r="C113">
        <v>280</v>
      </c>
      <c r="D113">
        <v>335</v>
      </c>
      <c r="E113">
        <v>360</v>
      </c>
      <c r="F113">
        <v>385</v>
      </c>
      <c r="G113">
        <v>440</v>
      </c>
    </row>
    <row r="114" spans="1:7" x14ac:dyDescent="0.25">
      <c r="A114" s="1">
        <v>39203</v>
      </c>
      <c r="B114" t="s">
        <v>25</v>
      </c>
      <c r="C114">
        <v>280</v>
      </c>
      <c r="D114">
        <v>335</v>
      </c>
      <c r="E114">
        <v>360</v>
      </c>
      <c r="F114">
        <v>385</v>
      </c>
      <c r="G114">
        <v>440</v>
      </c>
    </row>
    <row r="115" spans="1:7" x14ac:dyDescent="0.25">
      <c r="A115" s="1">
        <v>39203</v>
      </c>
      <c r="B115" t="s">
        <v>26</v>
      </c>
      <c r="C115">
        <v>163</v>
      </c>
      <c r="D115">
        <v>218</v>
      </c>
      <c r="E115">
        <v>243</v>
      </c>
      <c r="F115">
        <v>268</v>
      </c>
      <c r="G115">
        <v>323</v>
      </c>
    </row>
    <row r="116" spans="1:7" x14ac:dyDescent="0.25">
      <c r="A116" s="1">
        <v>39234</v>
      </c>
      <c r="B116" t="s">
        <v>25</v>
      </c>
      <c r="C116">
        <v>262</v>
      </c>
      <c r="D116">
        <v>292</v>
      </c>
      <c r="E116">
        <v>306</v>
      </c>
      <c r="F116">
        <v>320</v>
      </c>
      <c r="G116">
        <v>350</v>
      </c>
    </row>
    <row r="117" spans="1:7" x14ac:dyDescent="0.25">
      <c r="A117" s="1">
        <v>39234</v>
      </c>
      <c r="B117" t="s">
        <v>26</v>
      </c>
      <c r="C117">
        <v>146</v>
      </c>
      <c r="D117">
        <v>176</v>
      </c>
      <c r="E117">
        <v>190</v>
      </c>
      <c r="F117">
        <v>204</v>
      </c>
      <c r="G117">
        <v>234</v>
      </c>
    </row>
    <row r="118" spans="1:7" x14ac:dyDescent="0.25">
      <c r="A118" s="1">
        <v>39234</v>
      </c>
      <c r="B118" t="s">
        <v>27</v>
      </c>
      <c r="C118">
        <v>58</v>
      </c>
      <c r="D118">
        <v>88</v>
      </c>
      <c r="E118">
        <v>102</v>
      </c>
      <c r="F118">
        <v>116</v>
      </c>
      <c r="G118">
        <v>146</v>
      </c>
    </row>
    <row r="119" spans="1:7" x14ac:dyDescent="0.25">
      <c r="A119" s="1">
        <v>39448</v>
      </c>
      <c r="B119" t="s">
        <v>25</v>
      </c>
      <c r="C119">
        <v>149</v>
      </c>
      <c r="D119">
        <v>315</v>
      </c>
      <c r="E119">
        <v>390</v>
      </c>
      <c r="F119">
        <v>465</v>
      </c>
      <c r="G119">
        <v>630</v>
      </c>
    </row>
    <row r="120" spans="1:7" x14ac:dyDescent="0.25">
      <c r="A120" s="1">
        <v>39479</v>
      </c>
      <c r="B120" t="s">
        <v>25</v>
      </c>
      <c r="C120">
        <v>320</v>
      </c>
      <c r="D120">
        <v>435</v>
      </c>
      <c r="E120">
        <v>490</v>
      </c>
      <c r="F120">
        <v>545</v>
      </c>
      <c r="G120">
        <v>660</v>
      </c>
    </row>
    <row r="121" spans="1:7" x14ac:dyDescent="0.25">
      <c r="A121" s="1">
        <v>39508</v>
      </c>
      <c r="B121" t="s">
        <v>25</v>
      </c>
      <c r="C121">
        <v>355</v>
      </c>
      <c r="D121">
        <v>455</v>
      </c>
      <c r="E121">
        <v>500</v>
      </c>
      <c r="F121">
        <v>545</v>
      </c>
      <c r="G121">
        <v>645</v>
      </c>
    </row>
    <row r="122" spans="1:7" x14ac:dyDescent="0.25">
      <c r="A122" s="1">
        <v>39539</v>
      </c>
      <c r="B122" t="s">
        <v>25</v>
      </c>
      <c r="C122">
        <v>405</v>
      </c>
      <c r="D122">
        <v>480</v>
      </c>
      <c r="E122">
        <v>515</v>
      </c>
      <c r="F122">
        <v>550</v>
      </c>
      <c r="G122">
        <v>625</v>
      </c>
    </row>
    <row r="123" spans="1:7" x14ac:dyDescent="0.25">
      <c r="A123" s="1">
        <v>39569</v>
      </c>
      <c r="B123" t="s">
        <v>26</v>
      </c>
      <c r="C123">
        <v>235</v>
      </c>
      <c r="D123">
        <v>300</v>
      </c>
      <c r="E123">
        <v>330</v>
      </c>
      <c r="F123">
        <v>360</v>
      </c>
      <c r="G123">
        <v>425</v>
      </c>
    </row>
    <row r="124" spans="1:7" x14ac:dyDescent="0.25">
      <c r="A124" s="1">
        <v>39600</v>
      </c>
      <c r="B124" t="s">
        <v>27</v>
      </c>
      <c r="C124">
        <v>127</v>
      </c>
      <c r="D124">
        <v>174</v>
      </c>
      <c r="E124">
        <v>195</v>
      </c>
      <c r="F124">
        <v>215</v>
      </c>
      <c r="G124">
        <v>265</v>
      </c>
    </row>
    <row r="125" spans="1:7" x14ac:dyDescent="0.25">
      <c r="A125" s="1">
        <v>39814</v>
      </c>
      <c r="B125" t="s">
        <v>25</v>
      </c>
      <c r="C125">
        <v>199</v>
      </c>
      <c r="D125">
        <v>365</v>
      </c>
      <c r="E125">
        <v>440</v>
      </c>
      <c r="F125">
        <v>515</v>
      </c>
      <c r="G125">
        <v>680</v>
      </c>
    </row>
    <row r="126" spans="1:7" x14ac:dyDescent="0.25">
      <c r="A126" s="1">
        <v>39845</v>
      </c>
      <c r="B126" t="s">
        <v>25</v>
      </c>
      <c r="C126">
        <v>205</v>
      </c>
      <c r="D126">
        <v>320</v>
      </c>
      <c r="E126">
        <v>375</v>
      </c>
      <c r="F126">
        <v>430</v>
      </c>
      <c r="G126">
        <v>545</v>
      </c>
    </row>
    <row r="127" spans="1:7" x14ac:dyDescent="0.25">
      <c r="A127" s="1">
        <v>39873</v>
      </c>
      <c r="B127" t="s">
        <v>25</v>
      </c>
      <c r="C127">
        <v>220</v>
      </c>
      <c r="D127">
        <v>320</v>
      </c>
      <c r="E127">
        <v>365</v>
      </c>
      <c r="F127">
        <v>410</v>
      </c>
      <c r="G127">
        <v>510</v>
      </c>
    </row>
    <row r="128" spans="1:7" x14ac:dyDescent="0.25">
      <c r="A128" s="1">
        <v>39904</v>
      </c>
      <c r="B128" t="s">
        <v>25</v>
      </c>
      <c r="C128">
        <v>290</v>
      </c>
      <c r="D128">
        <v>365</v>
      </c>
      <c r="E128">
        <v>400</v>
      </c>
      <c r="F128">
        <v>435</v>
      </c>
      <c r="G128">
        <v>510</v>
      </c>
    </row>
    <row r="129" spans="1:7" x14ac:dyDescent="0.25">
      <c r="A129" s="1">
        <v>39934</v>
      </c>
      <c r="B129" t="s">
        <v>26</v>
      </c>
      <c r="C129">
        <v>177</v>
      </c>
      <c r="D129">
        <v>240</v>
      </c>
      <c r="E129">
        <v>270</v>
      </c>
      <c r="F129">
        <v>300</v>
      </c>
      <c r="G129">
        <v>365</v>
      </c>
    </row>
    <row r="130" spans="1:7" x14ac:dyDescent="0.25">
      <c r="A130" s="1">
        <v>39965</v>
      </c>
      <c r="B130" t="s">
        <v>27</v>
      </c>
      <c r="C130">
        <v>90</v>
      </c>
      <c r="D130">
        <v>138</v>
      </c>
      <c r="E130">
        <v>160</v>
      </c>
      <c r="F130">
        <v>182</v>
      </c>
      <c r="G130">
        <v>230</v>
      </c>
    </row>
    <row r="131" spans="1:7" x14ac:dyDescent="0.25">
      <c r="A131" s="1">
        <v>40179</v>
      </c>
      <c r="B131" t="s">
        <v>25</v>
      </c>
      <c r="C131">
        <v>132</v>
      </c>
      <c r="D131">
        <v>295</v>
      </c>
      <c r="E131">
        <v>370</v>
      </c>
      <c r="F131">
        <v>445</v>
      </c>
      <c r="G131">
        <v>610</v>
      </c>
    </row>
    <row r="132" spans="1:7" x14ac:dyDescent="0.25">
      <c r="A132" s="1">
        <v>40210</v>
      </c>
      <c r="B132" t="s">
        <v>25</v>
      </c>
      <c r="C132">
        <v>186</v>
      </c>
      <c r="D132">
        <v>305</v>
      </c>
      <c r="E132">
        <v>360</v>
      </c>
      <c r="F132">
        <v>415</v>
      </c>
      <c r="G132">
        <v>535</v>
      </c>
    </row>
    <row r="133" spans="1:7" x14ac:dyDescent="0.25">
      <c r="A133" s="1">
        <v>40238</v>
      </c>
      <c r="B133" t="s">
        <v>25</v>
      </c>
      <c r="C133">
        <v>166</v>
      </c>
      <c r="D133">
        <v>270</v>
      </c>
      <c r="E133">
        <v>315</v>
      </c>
      <c r="F133">
        <v>360</v>
      </c>
      <c r="G133">
        <v>465</v>
      </c>
    </row>
    <row r="134" spans="1:7" x14ac:dyDescent="0.25">
      <c r="A134" s="1">
        <v>40269</v>
      </c>
      <c r="B134" t="s">
        <v>25</v>
      </c>
      <c r="C134">
        <v>205</v>
      </c>
      <c r="D134">
        <v>275</v>
      </c>
      <c r="E134">
        <v>310</v>
      </c>
      <c r="F134">
        <v>345</v>
      </c>
      <c r="G134">
        <v>415</v>
      </c>
    </row>
    <row r="135" spans="1:7" x14ac:dyDescent="0.25">
      <c r="A135" s="1">
        <v>40299</v>
      </c>
      <c r="B135" t="s">
        <v>26</v>
      </c>
      <c r="C135">
        <v>112</v>
      </c>
      <c r="D135">
        <v>176</v>
      </c>
      <c r="E135">
        <v>205</v>
      </c>
      <c r="F135">
        <v>235</v>
      </c>
      <c r="G135">
        <v>300</v>
      </c>
    </row>
    <row r="136" spans="1:7" x14ac:dyDescent="0.25">
      <c r="A136" s="1">
        <v>40330</v>
      </c>
      <c r="B136" t="s">
        <v>27</v>
      </c>
      <c r="C136">
        <v>55</v>
      </c>
      <c r="D136">
        <v>103</v>
      </c>
      <c r="E136">
        <v>125</v>
      </c>
      <c r="F136">
        <v>147</v>
      </c>
      <c r="G136">
        <v>195</v>
      </c>
    </row>
    <row r="137" spans="1:7" x14ac:dyDescent="0.25">
      <c r="A137" s="1">
        <v>40544</v>
      </c>
      <c r="B137" t="s">
        <v>25</v>
      </c>
      <c r="C137">
        <v>355</v>
      </c>
      <c r="D137">
        <v>520</v>
      </c>
      <c r="E137">
        <v>595</v>
      </c>
      <c r="F137">
        <v>670</v>
      </c>
      <c r="G137">
        <v>835</v>
      </c>
    </row>
    <row r="138" spans="1:7" x14ac:dyDescent="0.25">
      <c r="A138" s="1">
        <v>40575</v>
      </c>
      <c r="B138" t="s">
        <v>25</v>
      </c>
      <c r="C138">
        <v>340</v>
      </c>
      <c r="D138">
        <v>460</v>
      </c>
      <c r="E138">
        <v>515</v>
      </c>
      <c r="F138">
        <v>570</v>
      </c>
      <c r="G138">
        <v>690</v>
      </c>
    </row>
    <row r="139" spans="1:7" x14ac:dyDescent="0.25">
      <c r="A139" s="1">
        <v>40603</v>
      </c>
      <c r="B139" t="s">
        <v>25</v>
      </c>
      <c r="C139">
        <v>350</v>
      </c>
      <c r="D139">
        <v>455</v>
      </c>
      <c r="E139">
        <v>500</v>
      </c>
      <c r="F139">
        <v>545</v>
      </c>
      <c r="G139">
        <v>650</v>
      </c>
    </row>
    <row r="140" spans="1:7" x14ac:dyDescent="0.25">
      <c r="A140" s="1">
        <v>40634</v>
      </c>
      <c r="B140" t="s">
        <v>25</v>
      </c>
      <c r="C140">
        <v>525</v>
      </c>
      <c r="D140">
        <v>595</v>
      </c>
      <c r="E140">
        <v>630</v>
      </c>
      <c r="F140">
        <v>665</v>
      </c>
      <c r="G140">
        <v>735</v>
      </c>
    </row>
    <row r="141" spans="1:7" x14ac:dyDescent="0.25">
      <c r="A141" s="1">
        <v>40664</v>
      </c>
      <c r="B141" t="s">
        <v>26</v>
      </c>
      <c r="C141">
        <v>355</v>
      </c>
      <c r="D141">
        <v>420</v>
      </c>
      <c r="E141">
        <v>450</v>
      </c>
      <c r="F141">
        <v>480</v>
      </c>
      <c r="G141">
        <v>545</v>
      </c>
    </row>
    <row r="142" spans="1:7" x14ac:dyDescent="0.25">
      <c r="A142" s="1">
        <v>40695</v>
      </c>
      <c r="B142" t="s">
        <v>27</v>
      </c>
      <c r="C142">
        <v>250</v>
      </c>
      <c r="D142">
        <v>298</v>
      </c>
      <c r="E142">
        <v>320</v>
      </c>
      <c r="F142">
        <v>342</v>
      </c>
      <c r="G142">
        <v>390</v>
      </c>
    </row>
    <row r="143" spans="1:7" x14ac:dyDescent="0.25">
      <c r="A143" s="1">
        <v>40909</v>
      </c>
      <c r="B143" t="s">
        <v>25</v>
      </c>
      <c r="C143">
        <v>62</v>
      </c>
      <c r="D143">
        <v>226</v>
      </c>
      <c r="E143">
        <v>300</v>
      </c>
      <c r="F143">
        <v>374</v>
      </c>
      <c r="G143">
        <v>538</v>
      </c>
    </row>
    <row r="144" spans="1:7" x14ac:dyDescent="0.25">
      <c r="A144" s="1">
        <v>40940</v>
      </c>
      <c r="B144" t="s">
        <v>25</v>
      </c>
      <c r="C144">
        <v>131</v>
      </c>
      <c r="D144">
        <v>250</v>
      </c>
      <c r="E144">
        <v>305</v>
      </c>
      <c r="F144">
        <v>360</v>
      </c>
      <c r="G144">
        <v>480</v>
      </c>
    </row>
    <row r="145" spans="1:7" x14ac:dyDescent="0.25">
      <c r="A145" s="1">
        <v>40969</v>
      </c>
      <c r="B145" t="s">
        <v>25</v>
      </c>
      <c r="C145">
        <v>86</v>
      </c>
      <c r="D145">
        <v>188</v>
      </c>
      <c r="E145">
        <v>235</v>
      </c>
      <c r="F145">
        <v>280</v>
      </c>
      <c r="G145">
        <v>385</v>
      </c>
    </row>
    <row r="146" spans="1:7" x14ac:dyDescent="0.25">
      <c r="A146" s="1">
        <v>41000</v>
      </c>
      <c r="B146" t="s">
        <v>25</v>
      </c>
      <c r="C146">
        <v>295</v>
      </c>
      <c r="D146">
        <v>365</v>
      </c>
      <c r="E146">
        <v>400</v>
      </c>
      <c r="F146">
        <v>435</v>
      </c>
      <c r="G146">
        <v>505</v>
      </c>
    </row>
    <row r="147" spans="1:7" x14ac:dyDescent="0.25">
      <c r="A147" s="1">
        <v>41030</v>
      </c>
      <c r="B147" t="s">
        <v>26</v>
      </c>
      <c r="C147">
        <v>225</v>
      </c>
      <c r="D147">
        <v>290</v>
      </c>
      <c r="E147">
        <v>320</v>
      </c>
      <c r="F147">
        <v>350</v>
      </c>
      <c r="G147">
        <v>415</v>
      </c>
    </row>
    <row r="148" spans="1:7" x14ac:dyDescent="0.25">
      <c r="A148" s="1">
        <v>41061</v>
      </c>
      <c r="B148" t="s">
        <v>27</v>
      </c>
      <c r="C148">
        <v>105</v>
      </c>
      <c r="D148">
        <v>153</v>
      </c>
      <c r="E148">
        <v>175</v>
      </c>
      <c r="F148">
        <v>197</v>
      </c>
      <c r="G148">
        <v>245</v>
      </c>
    </row>
    <row r="149" spans="1:7" x14ac:dyDescent="0.25">
      <c r="A149" s="1">
        <v>41275</v>
      </c>
      <c r="B149" t="s">
        <v>25</v>
      </c>
      <c r="C149">
        <v>242</v>
      </c>
      <c r="D149">
        <v>406</v>
      </c>
      <c r="E149">
        <v>480</v>
      </c>
      <c r="F149">
        <v>554</v>
      </c>
      <c r="G149">
        <v>718</v>
      </c>
    </row>
    <row r="150" spans="1:7" x14ac:dyDescent="0.25">
      <c r="A150" s="1">
        <v>41306</v>
      </c>
      <c r="B150" t="s">
        <v>25</v>
      </c>
      <c r="C150">
        <v>256</v>
      </c>
      <c r="D150">
        <v>376</v>
      </c>
      <c r="E150">
        <v>435</v>
      </c>
      <c r="F150">
        <v>484</v>
      </c>
      <c r="G150">
        <v>604</v>
      </c>
    </row>
    <row r="151" spans="1:7" x14ac:dyDescent="0.25">
      <c r="A151" s="1">
        <v>41334</v>
      </c>
      <c r="B151" t="s">
        <v>25</v>
      </c>
      <c r="C151">
        <v>246</v>
      </c>
      <c r="D151">
        <v>348</v>
      </c>
      <c r="E151">
        <v>395</v>
      </c>
      <c r="F151">
        <v>442</v>
      </c>
      <c r="G151">
        <v>544</v>
      </c>
    </row>
    <row r="152" spans="1:7" x14ac:dyDescent="0.25">
      <c r="A152" s="1">
        <v>41365</v>
      </c>
      <c r="B152" t="s">
        <v>25</v>
      </c>
      <c r="C152">
        <v>184</v>
      </c>
      <c r="D152">
        <v>257</v>
      </c>
      <c r="E152">
        <v>290</v>
      </c>
      <c r="F152">
        <v>323</v>
      </c>
      <c r="G152">
        <v>396</v>
      </c>
    </row>
    <row r="153" spans="1:7" x14ac:dyDescent="0.25">
      <c r="A153" s="1">
        <v>41395</v>
      </c>
      <c r="B153" t="s">
        <v>26</v>
      </c>
      <c r="C153">
        <v>72</v>
      </c>
      <c r="D153">
        <v>136</v>
      </c>
      <c r="E153">
        <v>165</v>
      </c>
      <c r="F153">
        <v>194</v>
      </c>
      <c r="G153">
        <v>258</v>
      </c>
    </row>
    <row r="154" spans="1:7" x14ac:dyDescent="0.25">
      <c r="A154" s="1">
        <v>41426</v>
      </c>
      <c r="B154" t="s">
        <v>27</v>
      </c>
      <c r="C154">
        <v>13</v>
      </c>
      <c r="D154">
        <v>61</v>
      </c>
      <c r="E154">
        <v>83</v>
      </c>
      <c r="F154">
        <v>105</v>
      </c>
      <c r="G154">
        <v>153</v>
      </c>
    </row>
    <row r="155" spans="1:7" x14ac:dyDescent="0.25">
      <c r="A155" s="1">
        <v>41640</v>
      </c>
      <c r="B155" t="s">
        <v>25</v>
      </c>
      <c r="C155">
        <v>9.5</v>
      </c>
      <c r="D155">
        <v>146</v>
      </c>
      <c r="E155">
        <v>220</v>
      </c>
      <c r="F155">
        <v>295</v>
      </c>
      <c r="G155">
        <v>460</v>
      </c>
    </row>
    <row r="156" spans="1:7" x14ac:dyDescent="0.25">
      <c r="A156" s="1">
        <v>41671</v>
      </c>
      <c r="B156" t="s">
        <v>25</v>
      </c>
      <c r="C156">
        <v>9.5</v>
      </c>
      <c r="D156">
        <v>96</v>
      </c>
      <c r="E156">
        <v>150</v>
      </c>
      <c r="F156">
        <v>204</v>
      </c>
      <c r="G156">
        <v>324</v>
      </c>
    </row>
    <row r="157" spans="1:7" x14ac:dyDescent="0.25">
      <c r="A157" s="1">
        <v>41699</v>
      </c>
      <c r="B157" t="s">
        <v>25</v>
      </c>
      <c r="C157">
        <v>41</v>
      </c>
      <c r="D157">
        <v>143</v>
      </c>
      <c r="E157">
        <v>190</v>
      </c>
      <c r="F157">
        <v>237</v>
      </c>
      <c r="G157">
        <v>339</v>
      </c>
    </row>
    <row r="158" spans="1:7" x14ac:dyDescent="0.25">
      <c r="A158" s="1">
        <v>41730</v>
      </c>
      <c r="B158" t="s">
        <v>25</v>
      </c>
      <c r="C158">
        <v>114</v>
      </c>
      <c r="D158">
        <v>187</v>
      </c>
      <c r="E158">
        <v>220</v>
      </c>
      <c r="F158">
        <v>253</v>
      </c>
      <c r="G158">
        <v>326</v>
      </c>
    </row>
    <row r="159" spans="1:7" x14ac:dyDescent="0.25">
      <c r="A159" s="1">
        <v>41760</v>
      </c>
      <c r="B159" t="s">
        <v>26</v>
      </c>
      <c r="C159">
        <v>42</v>
      </c>
      <c r="D159">
        <v>106</v>
      </c>
      <c r="E159">
        <v>135</v>
      </c>
      <c r="F159">
        <v>164</v>
      </c>
      <c r="G159">
        <v>228</v>
      </c>
    </row>
    <row r="160" spans="1:7" x14ac:dyDescent="0.25">
      <c r="A160" s="1">
        <v>41791</v>
      </c>
      <c r="B160" t="s">
        <v>27</v>
      </c>
      <c r="C160">
        <v>5.4</v>
      </c>
      <c r="D160">
        <v>42</v>
      </c>
      <c r="E160">
        <v>64</v>
      </c>
      <c r="F160">
        <v>86</v>
      </c>
      <c r="G160">
        <v>134</v>
      </c>
    </row>
    <row r="161" spans="1:7" x14ac:dyDescent="0.25">
      <c r="A161" s="1">
        <v>42005</v>
      </c>
      <c r="B161" t="s">
        <v>25</v>
      </c>
      <c r="C161">
        <v>62</v>
      </c>
      <c r="D161">
        <v>240</v>
      </c>
      <c r="E161">
        <v>250</v>
      </c>
      <c r="F161">
        <v>400</v>
      </c>
      <c r="G161">
        <v>578</v>
      </c>
    </row>
    <row r="162" spans="1:7" x14ac:dyDescent="0.25">
      <c r="A162" s="1">
        <v>42036</v>
      </c>
      <c r="B162" t="s">
        <v>25</v>
      </c>
      <c r="C162">
        <v>76</v>
      </c>
      <c r="D162">
        <v>196</v>
      </c>
      <c r="E162">
        <v>250</v>
      </c>
      <c r="F162">
        <v>305</v>
      </c>
      <c r="G162">
        <v>425</v>
      </c>
    </row>
    <row r="163" spans="1:7" x14ac:dyDescent="0.25">
      <c r="A163" s="1">
        <v>42064</v>
      </c>
      <c r="B163" t="s">
        <v>25</v>
      </c>
      <c r="C163">
        <v>56</v>
      </c>
      <c r="D163">
        <v>158</v>
      </c>
      <c r="E163">
        <v>205</v>
      </c>
      <c r="F163">
        <v>250</v>
      </c>
      <c r="G163">
        <v>355</v>
      </c>
    </row>
    <row r="164" spans="1:7" x14ac:dyDescent="0.25">
      <c r="A164" s="1">
        <v>42095</v>
      </c>
      <c r="B164" t="s">
        <v>25</v>
      </c>
      <c r="C164">
        <v>80</v>
      </c>
      <c r="D164">
        <v>153</v>
      </c>
      <c r="E164">
        <v>186</v>
      </c>
      <c r="F164">
        <v>219</v>
      </c>
      <c r="G164">
        <v>292</v>
      </c>
    </row>
    <row r="165" spans="1:7" x14ac:dyDescent="0.25">
      <c r="A165" s="1">
        <v>42125</v>
      </c>
      <c r="B165" t="s">
        <v>26</v>
      </c>
      <c r="C165">
        <v>37</v>
      </c>
      <c r="D165">
        <v>101</v>
      </c>
      <c r="E165">
        <v>130</v>
      </c>
      <c r="F165">
        <v>159</v>
      </c>
      <c r="G165">
        <v>223</v>
      </c>
    </row>
    <row r="166" spans="1:7" x14ac:dyDescent="0.25">
      <c r="A166" s="1">
        <v>42156</v>
      </c>
      <c r="B166" t="s">
        <v>27</v>
      </c>
      <c r="C166">
        <v>30</v>
      </c>
      <c r="D166">
        <v>78</v>
      </c>
      <c r="E166">
        <v>100</v>
      </c>
      <c r="F166">
        <v>122</v>
      </c>
      <c r="G166">
        <v>170</v>
      </c>
    </row>
    <row r="167" spans="1:7" x14ac:dyDescent="0.25">
      <c r="A167" s="1">
        <v>42370</v>
      </c>
      <c r="B167" t="s">
        <v>25</v>
      </c>
      <c r="C167">
        <v>260</v>
      </c>
      <c r="D167">
        <v>440</v>
      </c>
      <c r="E167">
        <v>520</v>
      </c>
      <c r="F167">
        <v>600</v>
      </c>
      <c r="G167">
        <v>780</v>
      </c>
    </row>
    <row r="168" spans="1:7" x14ac:dyDescent="0.25">
      <c r="A168" s="1">
        <v>42401</v>
      </c>
      <c r="B168" t="s">
        <v>25</v>
      </c>
      <c r="C168">
        <v>310</v>
      </c>
      <c r="D168">
        <v>430</v>
      </c>
      <c r="E168">
        <v>485</v>
      </c>
      <c r="F168">
        <v>540</v>
      </c>
      <c r="G168">
        <v>660</v>
      </c>
    </row>
    <row r="169" spans="1:7" x14ac:dyDescent="0.25">
      <c r="A169" s="1">
        <v>42430</v>
      </c>
      <c r="B169" t="s">
        <v>25</v>
      </c>
      <c r="C169">
        <v>230</v>
      </c>
      <c r="D169">
        <v>335</v>
      </c>
      <c r="E169">
        <v>410</v>
      </c>
      <c r="F169">
        <v>425</v>
      </c>
      <c r="G169">
        <v>530</v>
      </c>
    </row>
    <row r="170" spans="1:7" x14ac:dyDescent="0.25">
      <c r="A170" s="1">
        <v>42461</v>
      </c>
      <c r="B170" t="s">
        <v>25</v>
      </c>
      <c r="C170">
        <v>325</v>
      </c>
      <c r="D170">
        <v>395</v>
      </c>
      <c r="E170">
        <v>430</v>
      </c>
      <c r="F170">
        <v>465</v>
      </c>
      <c r="G170">
        <v>535</v>
      </c>
    </row>
    <row r="171" spans="1:7" x14ac:dyDescent="0.25">
      <c r="A171" s="1">
        <v>42491</v>
      </c>
      <c r="B171" t="s">
        <v>26</v>
      </c>
      <c r="C171">
        <v>147</v>
      </c>
      <c r="D171">
        <v>210</v>
      </c>
      <c r="E171">
        <v>240</v>
      </c>
      <c r="F171">
        <v>270</v>
      </c>
      <c r="G171">
        <v>335</v>
      </c>
    </row>
    <row r="172" spans="1:7" x14ac:dyDescent="0.25">
      <c r="A172" s="1">
        <v>42522</v>
      </c>
      <c r="B172" t="s">
        <v>27</v>
      </c>
      <c r="C172">
        <v>73</v>
      </c>
      <c r="D172">
        <v>121</v>
      </c>
      <c r="E172">
        <v>143</v>
      </c>
      <c r="F172">
        <v>165</v>
      </c>
      <c r="G172">
        <v>215</v>
      </c>
    </row>
    <row r="173" spans="1:7" x14ac:dyDescent="0.25">
      <c r="A173" s="1">
        <v>42736</v>
      </c>
      <c r="B173" t="s">
        <v>25</v>
      </c>
      <c r="C173">
        <v>220</v>
      </c>
      <c r="D173">
        <v>405</v>
      </c>
      <c r="E173">
        <v>490</v>
      </c>
      <c r="F173">
        <v>575</v>
      </c>
      <c r="G173">
        <v>760</v>
      </c>
    </row>
    <row r="174" spans="1:7" x14ac:dyDescent="0.25">
      <c r="A174" s="1">
        <v>42767</v>
      </c>
      <c r="B174" t="s">
        <v>25</v>
      </c>
      <c r="C174">
        <v>400</v>
      </c>
      <c r="D174">
        <v>540</v>
      </c>
      <c r="E174">
        <v>600</v>
      </c>
      <c r="F174">
        <v>665</v>
      </c>
      <c r="G174">
        <v>800</v>
      </c>
    </row>
    <row r="175" spans="1:7" x14ac:dyDescent="0.25">
      <c r="A175" s="1">
        <v>42795</v>
      </c>
      <c r="B175" t="s">
        <v>25</v>
      </c>
      <c r="C175">
        <v>495</v>
      </c>
      <c r="D175">
        <v>615</v>
      </c>
      <c r="E175">
        <v>665</v>
      </c>
      <c r="F175">
        <v>720</v>
      </c>
      <c r="G175">
        <v>840</v>
      </c>
    </row>
    <row r="176" spans="1:7" x14ac:dyDescent="0.25">
      <c r="A176" s="1">
        <v>42826</v>
      </c>
      <c r="B176" t="s">
        <v>25</v>
      </c>
      <c r="C176">
        <v>500</v>
      </c>
      <c r="D176">
        <v>580</v>
      </c>
      <c r="E176">
        <v>615</v>
      </c>
      <c r="F176">
        <v>650</v>
      </c>
      <c r="G176">
        <v>730</v>
      </c>
    </row>
    <row r="177" spans="1:7" x14ac:dyDescent="0.25">
      <c r="A177" s="1">
        <v>42856</v>
      </c>
      <c r="B177" t="s">
        <v>26</v>
      </c>
      <c r="C177">
        <v>330</v>
      </c>
      <c r="D177">
        <v>395</v>
      </c>
      <c r="E177">
        <v>425</v>
      </c>
      <c r="F177">
        <v>455</v>
      </c>
      <c r="G177">
        <v>525</v>
      </c>
    </row>
    <row r="178" spans="1:7" x14ac:dyDescent="0.25">
      <c r="A178" s="1">
        <v>42887</v>
      </c>
      <c r="B178" t="s">
        <v>27</v>
      </c>
      <c r="C178">
        <v>162</v>
      </c>
      <c r="D178">
        <v>205</v>
      </c>
      <c r="E178">
        <v>225</v>
      </c>
      <c r="F178">
        <v>245</v>
      </c>
      <c r="G178">
        <v>290</v>
      </c>
    </row>
    <row r="179" spans="1:7" x14ac:dyDescent="0.25">
      <c r="A179" s="1">
        <v>43101</v>
      </c>
      <c r="B179" t="s">
        <v>25</v>
      </c>
      <c r="C179">
        <v>65</v>
      </c>
      <c r="D179">
        <v>250</v>
      </c>
      <c r="E179">
        <v>335</v>
      </c>
      <c r="F179">
        <v>420</v>
      </c>
      <c r="G179">
        <v>605</v>
      </c>
    </row>
    <row r="180" spans="1:7" x14ac:dyDescent="0.25">
      <c r="A180" s="1">
        <v>43132</v>
      </c>
      <c r="B180" t="s">
        <v>25</v>
      </c>
      <c r="C180">
        <v>70</v>
      </c>
      <c r="D180">
        <v>210</v>
      </c>
      <c r="E180">
        <v>270</v>
      </c>
      <c r="F180">
        <v>335</v>
      </c>
      <c r="G180">
        <v>470</v>
      </c>
    </row>
    <row r="181" spans="1:7" x14ac:dyDescent="0.25">
      <c r="A181" s="1">
        <v>43160</v>
      </c>
      <c r="B181" t="s">
        <v>25</v>
      </c>
      <c r="C181">
        <v>85</v>
      </c>
      <c r="D181">
        <v>200</v>
      </c>
      <c r="E181">
        <v>255</v>
      </c>
      <c r="F181">
        <v>310</v>
      </c>
      <c r="G181">
        <v>425</v>
      </c>
    </row>
    <row r="182" spans="1:7" x14ac:dyDescent="0.25">
      <c r="A182" s="1">
        <v>43191</v>
      </c>
      <c r="B182" t="s">
        <v>25</v>
      </c>
      <c r="C182">
        <v>171</v>
      </c>
      <c r="D182">
        <v>250</v>
      </c>
      <c r="E182">
        <v>285</v>
      </c>
      <c r="F182">
        <v>320</v>
      </c>
      <c r="G182">
        <v>400</v>
      </c>
    </row>
    <row r="183" spans="1:7" x14ac:dyDescent="0.25">
      <c r="A183" s="1">
        <v>43221</v>
      </c>
      <c r="B183" t="s">
        <v>26</v>
      </c>
      <c r="C183">
        <v>97</v>
      </c>
      <c r="D183">
        <v>164</v>
      </c>
      <c r="E183">
        <v>195</v>
      </c>
      <c r="F183">
        <v>225</v>
      </c>
      <c r="G183">
        <v>295</v>
      </c>
    </row>
    <row r="184" spans="1:7" x14ac:dyDescent="0.25">
      <c r="A184" s="1">
        <v>43252</v>
      </c>
      <c r="B184" t="s">
        <v>27</v>
      </c>
      <c r="C184">
        <v>70</v>
      </c>
      <c r="D184">
        <v>114</v>
      </c>
      <c r="E184">
        <v>134</v>
      </c>
      <c r="F184">
        <v>154</v>
      </c>
      <c r="G184">
        <v>198</v>
      </c>
    </row>
    <row r="185" spans="1:7" x14ac:dyDescent="0.25">
      <c r="A185" s="1">
        <v>43466</v>
      </c>
      <c r="B185" t="s">
        <v>25</v>
      </c>
      <c r="C185">
        <v>162</v>
      </c>
      <c r="D185">
        <v>275</v>
      </c>
      <c r="E185">
        <v>360</v>
      </c>
      <c r="F185">
        <v>445</v>
      </c>
      <c r="G185">
        <v>630</v>
      </c>
    </row>
    <row r="186" spans="1:7" x14ac:dyDescent="0.25">
      <c r="A186" s="1">
        <v>43497</v>
      </c>
      <c r="B186" t="s">
        <v>25</v>
      </c>
      <c r="C186">
        <v>187</v>
      </c>
      <c r="D186">
        <v>325</v>
      </c>
      <c r="E186">
        <v>390</v>
      </c>
      <c r="F186">
        <v>450</v>
      </c>
      <c r="G186">
        <v>590</v>
      </c>
    </row>
    <row r="187" spans="1:7" x14ac:dyDescent="0.25">
      <c r="A187" s="1">
        <v>43525</v>
      </c>
      <c r="B187" t="s">
        <v>25</v>
      </c>
      <c r="C187">
        <v>380</v>
      </c>
      <c r="D187">
        <v>495</v>
      </c>
      <c r="E187">
        <v>550</v>
      </c>
      <c r="F187">
        <v>600</v>
      </c>
      <c r="G187">
        <v>720</v>
      </c>
    </row>
    <row r="188" spans="1:7" x14ac:dyDescent="0.25">
      <c r="A188" s="1"/>
    </row>
    <row r="189" spans="1:7" x14ac:dyDescent="0.25">
      <c r="A189" s="1"/>
    </row>
    <row r="190" spans="1:7" x14ac:dyDescent="0.25">
      <c r="A190" s="1"/>
    </row>
    <row r="191" spans="1:7" x14ac:dyDescent="0.25">
      <c r="A191" s="1"/>
    </row>
    <row r="192" spans="1:7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sortState ref="A2:H186">
    <sortCondition ref="A2:A186"/>
    <sortCondition ref="B2:B186" customList="apr-sep,may-sep,jun-sep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D0C6-5F4F-4CBC-8DCA-9C21C5E8E619}">
  <dimension ref="A1:I369"/>
  <sheetViews>
    <sheetView zoomScaleNormal="100" workbookViewId="0">
      <selection activeCell="C3" sqref="C3:D188"/>
    </sheetView>
  </sheetViews>
  <sheetFormatPr defaultRowHeight="13.2" x14ac:dyDescent="0.25"/>
  <cols>
    <col min="2" max="2" width="12" bestFit="1" customWidth="1"/>
    <col min="3" max="3" width="11.5546875" bestFit="1" customWidth="1"/>
    <col min="4" max="4" width="12" bestFit="1" customWidth="1"/>
    <col min="5" max="9" width="13.21875" bestFit="1" customWidth="1"/>
  </cols>
  <sheetData>
    <row r="1" spans="1:9" x14ac:dyDescent="0.25">
      <c r="A1" s="8" t="s">
        <v>30</v>
      </c>
      <c r="B1" s="7" t="s">
        <v>29</v>
      </c>
      <c r="C1" s="7"/>
      <c r="D1" s="7"/>
      <c r="E1" s="7"/>
      <c r="F1" s="7"/>
      <c r="G1" s="7"/>
      <c r="H1" s="7"/>
      <c r="I1" s="7"/>
    </row>
    <row r="2" spans="1:9" x14ac:dyDescent="0.25">
      <c r="B2" t="s">
        <v>1</v>
      </c>
      <c r="C2" t="s">
        <v>7</v>
      </c>
      <c r="D2" t="s">
        <v>8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 s="9" t="s">
        <v>31</v>
      </c>
      <c r="B3" s="10">
        <f>'Raw UKL (11507001)'!A2-(1/60/24)</f>
        <v>32873.999305555553</v>
      </c>
      <c r="C3" s="11">
        <f>VLOOKUP('Raw UKL (11507001)'!B2,'Target Lookup'!A$2:F$4,5)</f>
        <v>43556</v>
      </c>
      <c r="D3" s="11">
        <f>VLOOKUP('Raw UKL (11507001)'!B2,'Target Lookup'!A$2:F$4,6)</f>
        <v>43738</v>
      </c>
      <c r="E3">
        <f>'Raw UKL (11507001)'!C2</f>
        <v>77</v>
      </c>
      <c r="F3">
        <f>'Raw UKL (11507001)'!D2</f>
        <v>220</v>
      </c>
      <c r="G3">
        <f>'Raw UKL (11507001)'!E2</f>
        <v>315</v>
      </c>
      <c r="H3">
        <f>'Raw UKL (11507001)'!F2</f>
        <v>410</v>
      </c>
      <c r="I3">
        <f>'Raw UKL (11507001)'!G2</f>
        <v>555</v>
      </c>
    </row>
    <row r="4" spans="1:9" x14ac:dyDescent="0.25">
      <c r="A4" s="9" t="s">
        <v>32</v>
      </c>
      <c r="B4" s="10">
        <f>'Raw UKL (11507001)'!A3-(1/60/24)</f>
        <v>32904.999305555553</v>
      </c>
      <c r="C4" s="11">
        <f>VLOOKUP('Raw UKL (11507001)'!B3,'Target Lookup'!A$2:F$4,5)</f>
        <v>43556</v>
      </c>
      <c r="D4" s="11">
        <f>VLOOKUP('Raw UKL (11507001)'!B3,'Target Lookup'!A$2:F$4,6)</f>
        <v>43738</v>
      </c>
      <c r="E4">
        <f>'Raw UKL (11507001)'!C3</f>
        <v>125</v>
      </c>
      <c r="F4">
        <f>'Raw UKL (11507001)'!D3</f>
        <v>235</v>
      </c>
      <c r="G4">
        <f>'Raw UKL (11507001)'!E3</f>
        <v>315</v>
      </c>
      <c r="H4">
        <f>'Raw UKL (11507001)'!F3</f>
        <v>395</v>
      </c>
      <c r="I4">
        <f>'Raw UKL (11507001)'!G3</f>
        <v>500</v>
      </c>
    </row>
    <row r="5" spans="1:9" x14ac:dyDescent="0.25">
      <c r="A5" s="9" t="s">
        <v>33</v>
      </c>
      <c r="B5" s="10">
        <f>'Raw UKL (11507001)'!A4-(1/60/24)</f>
        <v>32932.999305555553</v>
      </c>
      <c r="C5" s="11">
        <f>VLOOKUP('Raw UKL (11507001)'!B4,'Target Lookup'!A$2:F$4,5)</f>
        <v>43556</v>
      </c>
      <c r="D5" s="11">
        <f>VLOOKUP('Raw UKL (11507001)'!B4,'Target Lookup'!A$2:F$4,6)</f>
        <v>43738</v>
      </c>
      <c r="E5">
        <f>'Raw UKL (11507001)'!C4</f>
        <v>52</v>
      </c>
      <c r="F5">
        <f>'Raw UKL (11507001)'!D4</f>
        <v>173</v>
      </c>
      <c r="G5">
        <f>'Raw UKL (11507001)'!E4</f>
        <v>250</v>
      </c>
      <c r="H5">
        <f>'Raw UKL (11507001)'!F4</f>
        <v>325</v>
      </c>
      <c r="I5">
        <f>'Raw UKL (11507001)'!G4</f>
        <v>480</v>
      </c>
    </row>
    <row r="6" spans="1:9" x14ac:dyDescent="0.25">
      <c r="A6" s="9" t="s">
        <v>34</v>
      </c>
      <c r="B6" s="10">
        <f>'Raw UKL (11507001)'!A5-(1/60/24)</f>
        <v>32963.999305555553</v>
      </c>
      <c r="C6" s="11">
        <f>VLOOKUP('Raw UKL (11507001)'!B5,'Target Lookup'!A$2:F$4,5)</f>
        <v>43556</v>
      </c>
      <c r="D6" s="11">
        <f>VLOOKUP('Raw UKL (11507001)'!B5,'Target Lookup'!A$2:F$4,6)</f>
        <v>43738</v>
      </c>
      <c r="E6">
        <f>'Raw UKL (11507001)'!C5</f>
        <v>63</v>
      </c>
      <c r="F6">
        <f>'Raw UKL (11507001)'!D5</f>
        <v>173</v>
      </c>
      <c r="G6">
        <f>'Raw UKL (11507001)'!E5</f>
        <v>240</v>
      </c>
      <c r="H6">
        <f>'Raw UKL (11507001)'!F5</f>
        <v>305</v>
      </c>
      <c r="I6">
        <f>'Raw UKL (11507001)'!G5</f>
        <v>455</v>
      </c>
    </row>
    <row r="7" spans="1:9" x14ac:dyDescent="0.25">
      <c r="A7" s="9" t="s">
        <v>35</v>
      </c>
      <c r="B7" s="10">
        <f>'Raw UKL (11507001)'!A6-(1/60/24)</f>
        <v>32993.999305555553</v>
      </c>
      <c r="C7" s="11">
        <f>VLOOKUP('Raw UKL (11507001)'!B6,'Target Lookup'!A$2:F$4,5)</f>
        <v>43586</v>
      </c>
      <c r="D7" s="11">
        <f>VLOOKUP('Raw UKL (11507001)'!B6,'Target Lookup'!A$2:F$4,6)</f>
        <v>43738</v>
      </c>
      <c r="E7">
        <f>'Raw UKL (11507001)'!C6</f>
        <v>53</v>
      </c>
      <c r="F7">
        <f>'Raw UKL (11507001)'!D6</f>
        <v>114</v>
      </c>
      <c r="G7">
        <f>'Raw UKL (11507001)'!E6</f>
        <v>141</v>
      </c>
      <c r="H7">
        <f>'Raw UKL (11507001)'!F6</f>
        <v>168</v>
      </c>
      <c r="I7">
        <f>'Raw UKL (11507001)'!G6</f>
        <v>230</v>
      </c>
    </row>
    <row r="8" spans="1:9" x14ac:dyDescent="0.25">
      <c r="A8" s="9" t="s">
        <v>36</v>
      </c>
      <c r="B8" s="10">
        <f>'Raw UKL (11507001)'!A7-(1/60/24)</f>
        <v>33024.999305555553</v>
      </c>
      <c r="C8" s="11">
        <f>VLOOKUP('Raw UKL (11507001)'!B7,'Target Lookup'!A$2:F$4,5)</f>
        <v>43586</v>
      </c>
      <c r="D8" s="11">
        <f>VLOOKUP('Raw UKL (11507001)'!B7,'Target Lookup'!A$2:F$4,6)</f>
        <v>43738</v>
      </c>
      <c r="E8">
        <f>'Raw UKL (11507001)'!C7</f>
        <v>117</v>
      </c>
      <c r="F8">
        <f>'Raw UKL (11507001)'!D7</f>
        <v>178</v>
      </c>
      <c r="G8">
        <f>'Raw UKL (11507001)'!E7</f>
        <v>205</v>
      </c>
      <c r="H8">
        <f>'Raw UKL (11507001)'!F7</f>
        <v>230</v>
      </c>
      <c r="I8">
        <f>'Raw UKL (11507001)'!G7</f>
        <v>295</v>
      </c>
    </row>
    <row r="9" spans="1:9" x14ac:dyDescent="0.25">
      <c r="A9" s="9" t="s">
        <v>37</v>
      </c>
      <c r="B9" s="10">
        <f>'Raw UKL (11507001)'!A8-(1/60/24)</f>
        <v>33238.999305555553</v>
      </c>
      <c r="C9" s="11">
        <f>VLOOKUP('Raw UKL (11507001)'!B8,'Target Lookup'!A$2:F$4,5)</f>
        <v>43556</v>
      </c>
      <c r="D9" s="11">
        <f>VLOOKUP('Raw UKL (11507001)'!B8,'Target Lookup'!A$2:F$4,6)</f>
        <v>43738</v>
      </c>
      <c r="E9">
        <f>'Raw UKL (11507001)'!C8</f>
        <v>45</v>
      </c>
      <c r="F9">
        <f>'Raw UKL (11507001)'!D8</f>
        <v>225</v>
      </c>
      <c r="G9">
        <f>'Raw UKL (11507001)'!E8</f>
        <v>310</v>
      </c>
      <c r="H9">
        <f>'Raw UKL (11507001)'!F8</f>
        <v>395</v>
      </c>
      <c r="I9">
        <f>'Raw UKL (11507001)'!G8</f>
        <v>575</v>
      </c>
    </row>
    <row r="10" spans="1:9" x14ac:dyDescent="0.25">
      <c r="A10" s="9" t="s">
        <v>38</v>
      </c>
      <c r="B10" s="10">
        <f>'Raw UKL (11507001)'!A9-(1/60/24)</f>
        <v>33269.999305555553</v>
      </c>
      <c r="C10" s="11">
        <f>VLOOKUP('Raw UKL (11507001)'!B9,'Target Lookup'!A$2:F$4,5)</f>
        <v>43556</v>
      </c>
      <c r="D10" s="11">
        <f>VLOOKUP('Raw UKL (11507001)'!B9,'Target Lookup'!A$2:F$4,6)</f>
        <v>43738</v>
      </c>
      <c r="E10">
        <f>'Raw UKL (11507001)'!C9</f>
        <v>21</v>
      </c>
      <c r="F10">
        <f>'Raw UKL (11507001)'!D9</f>
        <v>145</v>
      </c>
      <c r="G10">
        <f>'Raw UKL (11507001)'!E9</f>
        <v>220</v>
      </c>
      <c r="H10">
        <f>'Raw UKL (11507001)'!F9</f>
        <v>295</v>
      </c>
      <c r="I10">
        <f>'Raw UKL (11507001)'!G9</f>
        <v>460</v>
      </c>
    </row>
    <row r="11" spans="1:9" x14ac:dyDescent="0.25">
      <c r="A11" s="9" t="s">
        <v>39</v>
      </c>
      <c r="B11" s="10">
        <f>'Raw UKL (11507001)'!A10-(1/60/24)</f>
        <v>33297.999305555553</v>
      </c>
      <c r="C11" s="11">
        <f>VLOOKUP('Raw UKL (11507001)'!B10,'Target Lookup'!A$2:F$4,5)</f>
        <v>43556</v>
      </c>
      <c r="D11" s="11">
        <f>VLOOKUP('Raw UKL (11507001)'!B10,'Target Lookup'!A$2:F$4,6)</f>
        <v>43738</v>
      </c>
      <c r="E11">
        <f>'Raw UKL (11507001)'!C10</f>
        <v>29</v>
      </c>
      <c r="F11">
        <f>'Raw UKL (11507001)'!D10</f>
        <v>157</v>
      </c>
      <c r="G11">
        <f>'Raw UKL (11507001)'!E10</f>
        <v>215</v>
      </c>
      <c r="H11">
        <f>'Raw UKL (11507001)'!F10</f>
        <v>275</v>
      </c>
      <c r="I11">
        <f>'Raw UKL (11507001)'!G10</f>
        <v>400</v>
      </c>
    </row>
    <row r="12" spans="1:9" x14ac:dyDescent="0.25">
      <c r="A12" s="9" t="s">
        <v>40</v>
      </c>
      <c r="B12" s="10">
        <f>'Raw UKL (11507001)'!A11-(1/60/24)</f>
        <v>33328.999305555553</v>
      </c>
      <c r="C12" s="11">
        <f>VLOOKUP('Raw UKL (11507001)'!B11,'Target Lookup'!A$2:F$4,5)</f>
        <v>43556</v>
      </c>
      <c r="D12" s="11">
        <f>VLOOKUP('Raw UKL (11507001)'!B11,'Target Lookup'!A$2:F$4,6)</f>
        <v>43738</v>
      </c>
      <c r="E12">
        <f>'Raw UKL (11507001)'!C11</f>
        <v>112</v>
      </c>
      <c r="F12">
        <f>'Raw UKL (11507001)'!D11</f>
        <v>230</v>
      </c>
      <c r="G12">
        <f>'Raw UKL (11507001)'!E11</f>
        <v>280</v>
      </c>
      <c r="H12">
        <f>'Raw UKL (11507001)'!F11</f>
        <v>335</v>
      </c>
      <c r="I12">
        <f>'Raw UKL (11507001)'!G11</f>
        <v>450</v>
      </c>
    </row>
    <row r="13" spans="1:9" x14ac:dyDescent="0.25">
      <c r="A13" s="9" t="s">
        <v>41</v>
      </c>
      <c r="B13" s="10">
        <f>'Raw UKL (11507001)'!A12-(1/60/24)</f>
        <v>33358.999305555553</v>
      </c>
      <c r="C13" s="11">
        <f>VLOOKUP('Raw UKL (11507001)'!B12,'Target Lookup'!A$2:F$4,5)</f>
        <v>43586</v>
      </c>
      <c r="D13" s="11">
        <f>VLOOKUP('Raw UKL (11507001)'!B12,'Target Lookup'!A$2:F$4,6)</f>
        <v>43738</v>
      </c>
      <c r="E13">
        <f>'Raw UKL (11507001)'!C12</f>
        <v>54</v>
      </c>
      <c r="F13">
        <f>'Raw UKL (11507001)'!D12</f>
        <v>158</v>
      </c>
      <c r="G13">
        <f>'Raw UKL (11507001)'!E12</f>
        <v>205</v>
      </c>
      <c r="H13">
        <f>'Raw UKL (11507001)'!F12</f>
        <v>250</v>
      </c>
      <c r="I13">
        <f>'Raw UKL (11507001)'!G12</f>
        <v>355</v>
      </c>
    </row>
    <row r="14" spans="1:9" x14ac:dyDescent="0.25">
      <c r="A14" s="9" t="s">
        <v>42</v>
      </c>
      <c r="B14" s="10">
        <f>'Raw UKL (11507001)'!A13-(1/60/24)</f>
        <v>33389.999305555553</v>
      </c>
      <c r="C14" s="11">
        <f>VLOOKUP('Raw UKL (11507001)'!B13,'Target Lookup'!A$2:F$4,5)</f>
        <v>43586</v>
      </c>
      <c r="D14" s="11">
        <f>VLOOKUP('Raw UKL (11507001)'!B13,'Target Lookup'!A$2:F$4,6)</f>
        <v>43738</v>
      </c>
      <c r="E14">
        <f>'Raw UKL (11507001)'!C13</f>
        <v>35</v>
      </c>
      <c r="F14">
        <f>'Raw UKL (11507001)'!D13</f>
        <v>119</v>
      </c>
      <c r="G14">
        <f>'Raw UKL (11507001)'!E13</f>
        <v>157</v>
      </c>
      <c r="H14">
        <f>'Raw UKL (11507001)'!F13</f>
        <v>195</v>
      </c>
      <c r="I14">
        <f>'Raw UKL (11507001)'!G13</f>
        <v>280</v>
      </c>
    </row>
    <row r="15" spans="1:9" x14ac:dyDescent="0.25">
      <c r="A15" s="9" t="s">
        <v>43</v>
      </c>
      <c r="B15" s="10">
        <f>'Raw UKL (11507001)'!A14-(1/60/24)</f>
        <v>33389.999305555553</v>
      </c>
      <c r="C15" s="11">
        <f>VLOOKUP('Raw UKL (11507001)'!B14,'Target Lookup'!A$2:F$4,5)</f>
        <v>43586</v>
      </c>
      <c r="D15" s="11">
        <f>VLOOKUP('Raw UKL (11507001)'!B14,'Target Lookup'!A$2:F$4,6)</f>
        <v>43738</v>
      </c>
      <c r="E15">
        <f>'Raw UKL (11507001)'!C14</f>
        <v>35</v>
      </c>
      <c r="F15">
        <f>'Raw UKL (11507001)'!D14</f>
        <v>119</v>
      </c>
      <c r="G15">
        <f>'Raw UKL (11507001)'!E14</f>
        <v>157</v>
      </c>
      <c r="H15">
        <f>'Raw UKL (11507001)'!F14</f>
        <v>195</v>
      </c>
      <c r="I15">
        <f>'Raw UKL (11507001)'!G14</f>
        <v>280</v>
      </c>
    </row>
    <row r="16" spans="1:9" x14ac:dyDescent="0.25">
      <c r="A16" s="9" t="s">
        <v>44</v>
      </c>
      <c r="B16" s="10">
        <f>'Raw UKL (11507001)'!A15-(1/60/24)</f>
        <v>33389.999305555553</v>
      </c>
      <c r="C16" s="11">
        <f>VLOOKUP('Raw UKL (11507001)'!B15,'Target Lookup'!A$2:F$4,5)</f>
        <v>43586</v>
      </c>
      <c r="D16" s="11">
        <f>VLOOKUP('Raw UKL (11507001)'!B15,'Target Lookup'!A$2:F$4,6)</f>
        <v>43738</v>
      </c>
      <c r="E16">
        <f>'Raw UKL (11507001)'!C15</f>
        <v>35</v>
      </c>
      <c r="F16">
        <f>'Raw UKL (11507001)'!D15</f>
        <v>119</v>
      </c>
      <c r="G16">
        <f>'Raw UKL (11507001)'!E15</f>
        <v>157</v>
      </c>
      <c r="H16">
        <f>'Raw UKL (11507001)'!F15</f>
        <v>195</v>
      </c>
      <c r="I16">
        <f>'Raw UKL (11507001)'!G15</f>
        <v>280</v>
      </c>
    </row>
    <row r="17" spans="1:9" x14ac:dyDescent="0.25">
      <c r="A17" s="9" t="s">
        <v>45</v>
      </c>
      <c r="B17" s="10">
        <f>'Raw UKL (11507001)'!A16-(1/60/24)</f>
        <v>33389.999305555553</v>
      </c>
      <c r="C17" s="11">
        <f>VLOOKUP('Raw UKL (11507001)'!B16,'Target Lookup'!A$2:F$4,5)</f>
        <v>43586</v>
      </c>
      <c r="D17" s="11">
        <f>VLOOKUP('Raw UKL (11507001)'!B16,'Target Lookup'!A$2:F$4,6)</f>
        <v>43738</v>
      </c>
      <c r="E17">
        <f>'Raw UKL (11507001)'!C16</f>
        <v>35</v>
      </c>
      <c r="F17">
        <f>'Raw UKL (11507001)'!D16</f>
        <v>119</v>
      </c>
      <c r="G17">
        <f>'Raw UKL (11507001)'!E16</f>
        <v>157</v>
      </c>
      <c r="H17">
        <f>'Raw UKL (11507001)'!F16</f>
        <v>195</v>
      </c>
      <c r="I17">
        <f>'Raw UKL (11507001)'!G16</f>
        <v>280</v>
      </c>
    </row>
    <row r="18" spans="1:9" x14ac:dyDescent="0.25">
      <c r="A18" s="9" t="s">
        <v>46</v>
      </c>
      <c r="B18" s="10">
        <f>'Raw UKL (11507001)'!A17-(1/60/24)</f>
        <v>33389.999305555553</v>
      </c>
      <c r="C18" s="11">
        <f>VLOOKUP('Raw UKL (11507001)'!B17,'Target Lookup'!A$2:F$4,5)</f>
        <v>43586</v>
      </c>
      <c r="D18" s="11">
        <f>VLOOKUP('Raw UKL (11507001)'!B17,'Target Lookup'!A$2:F$4,6)</f>
        <v>43738</v>
      </c>
      <c r="E18">
        <f>'Raw UKL (11507001)'!C17</f>
        <v>35</v>
      </c>
      <c r="F18">
        <f>'Raw UKL (11507001)'!D17</f>
        <v>119</v>
      </c>
      <c r="G18">
        <f>'Raw UKL (11507001)'!E17</f>
        <v>157</v>
      </c>
      <c r="H18">
        <f>'Raw UKL (11507001)'!F17</f>
        <v>195</v>
      </c>
      <c r="I18">
        <f>'Raw UKL (11507001)'!G17</f>
        <v>280</v>
      </c>
    </row>
    <row r="19" spans="1:9" x14ac:dyDescent="0.25">
      <c r="A19" s="9" t="s">
        <v>47</v>
      </c>
      <c r="B19" s="10">
        <f>'Raw UKL (11507001)'!A18-(1/60/24)</f>
        <v>33389.999305555553</v>
      </c>
      <c r="C19" s="11">
        <f>VLOOKUP('Raw UKL (11507001)'!B18,'Target Lookup'!A$2:F$4,5)</f>
        <v>43586</v>
      </c>
      <c r="D19" s="11">
        <f>VLOOKUP('Raw UKL (11507001)'!B18,'Target Lookup'!A$2:F$4,6)</f>
        <v>43738</v>
      </c>
      <c r="E19">
        <f>'Raw UKL (11507001)'!C18</f>
        <v>35</v>
      </c>
      <c r="F19">
        <f>'Raw UKL (11507001)'!D18</f>
        <v>119</v>
      </c>
      <c r="G19">
        <f>'Raw UKL (11507001)'!E18</f>
        <v>157</v>
      </c>
      <c r="H19">
        <f>'Raw UKL (11507001)'!F18</f>
        <v>195</v>
      </c>
      <c r="I19">
        <f>'Raw UKL (11507001)'!G18</f>
        <v>280</v>
      </c>
    </row>
    <row r="20" spans="1:9" x14ac:dyDescent="0.25">
      <c r="A20" s="9" t="s">
        <v>48</v>
      </c>
      <c r="B20" s="10">
        <f>'Raw UKL (11507001)'!A19-(1/60/24)</f>
        <v>33389.999305555553</v>
      </c>
      <c r="C20" s="11">
        <f>VLOOKUP('Raw UKL (11507001)'!B19,'Target Lookup'!A$2:F$4,5)</f>
        <v>43586</v>
      </c>
      <c r="D20" s="11">
        <f>VLOOKUP('Raw UKL (11507001)'!B19,'Target Lookup'!A$2:F$4,6)</f>
        <v>43738</v>
      </c>
      <c r="E20">
        <f>'Raw UKL (11507001)'!C19</f>
        <v>35</v>
      </c>
      <c r="F20">
        <f>'Raw UKL (11507001)'!D19</f>
        <v>119</v>
      </c>
      <c r="G20">
        <f>'Raw UKL (11507001)'!E19</f>
        <v>157</v>
      </c>
      <c r="H20">
        <f>'Raw UKL (11507001)'!F19</f>
        <v>195</v>
      </c>
      <c r="I20">
        <f>'Raw UKL (11507001)'!G19</f>
        <v>280</v>
      </c>
    </row>
    <row r="21" spans="1:9" x14ac:dyDescent="0.25">
      <c r="A21" s="9" t="s">
        <v>49</v>
      </c>
      <c r="B21" s="10">
        <f>'Raw UKL (11507001)'!A20-(1/60/24)</f>
        <v>33969.999305555553</v>
      </c>
      <c r="C21" s="11">
        <f>VLOOKUP('Raw UKL (11507001)'!B20,'Target Lookup'!A$2:F$4,5)</f>
        <v>43556</v>
      </c>
      <c r="D21" s="11">
        <f>VLOOKUP('Raw UKL (11507001)'!B20,'Target Lookup'!A$2:F$4,6)</f>
        <v>43738</v>
      </c>
      <c r="E21">
        <f>'Raw UKL (11507001)'!C20</f>
        <v>265</v>
      </c>
      <c r="F21">
        <f>'Raw UKL (11507001)'!D20</f>
        <v>425</v>
      </c>
      <c r="G21">
        <f>'Raw UKL (11507001)'!E20</f>
        <v>510</v>
      </c>
      <c r="H21">
        <f>'Raw UKL (11507001)'!F20</f>
        <v>595</v>
      </c>
      <c r="I21">
        <f>'Raw UKL (11507001)'!G20</f>
        <v>755</v>
      </c>
    </row>
    <row r="22" spans="1:9" x14ac:dyDescent="0.25">
      <c r="A22" s="9" t="s">
        <v>50</v>
      </c>
      <c r="B22" s="10">
        <f>'Raw UKL (11507001)'!A21-(1/60/24)</f>
        <v>34000.999305555553</v>
      </c>
      <c r="C22" s="11">
        <f>VLOOKUP('Raw UKL (11507001)'!B21,'Target Lookup'!A$2:F$4,5)</f>
        <v>43556</v>
      </c>
      <c r="D22" s="11">
        <f>VLOOKUP('Raw UKL (11507001)'!B21,'Target Lookup'!A$2:F$4,6)</f>
        <v>43738</v>
      </c>
      <c r="E22">
        <f>'Raw UKL (11507001)'!C21</f>
        <v>365</v>
      </c>
      <c r="F22">
        <f>'Raw UKL (11507001)'!D21</f>
        <v>480</v>
      </c>
      <c r="G22">
        <f>'Raw UKL (11507001)'!E21</f>
        <v>555</v>
      </c>
      <c r="H22">
        <f>'Raw UKL (11507001)'!F21</f>
        <v>630</v>
      </c>
      <c r="I22">
        <f>'Raw UKL (11507001)'!G21</f>
        <v>750</v>
      </c>
    </row>
    <row r="23" spans="1:9" x14ac:dyDescent="0.25">
      <c r="A23" s="9" t="s">
        <v>51</v>
      </c>
      <c r="B23" s="10">
        <f>'Raw UKL (11507001)'!A22-(1/60/24)</f>
        <v>34028.999305555553</v>
      </c>
      <c r="C23" s="11">
        <f>VLOOKUP('Raw UKL (11507001)'!B22,'Target Lookup'!A$2:F$4,5)</f>
        <v>43556</v>
      </c>
      <c r="D23" s="11">
        <f>VLOOKUP('Raw UKL (11507001)'!B22,'Target Lookup'!A$2:F$4,6)</f>
        <v>43738</v>
      </c>
      <c r="E23">
        <f>'Raw UKL (11507001)'!C22</f>
        <v>370</v>
      </c>
      <c r="F23">
        <f>'Raw UKL (11507001)'!D22</f>
        <v>495</v>
      </c>
      <c r="G23">
        <f>'Raw UKL (11507001)'!E22</f>
        <v>555</v>
      </c>
      <c r="H23">
        <f>'Raw UKL (11507001)'!F22</f>
        <v>615</v>
      </c>
      <c r="I23">
        <f>'Raw UKL (11507001)'!G22</f>
        <v>740</v>
      </c>
    </row>
    <row r="24" spans="1:9" x14ac:dyDescent="0.25">
      <c r="A24" s="9" t="s">
        <v>52</v>
      </c>
      <c r="B24" s="10">
        <f>'Raw UKL (11507001)'!A23-(1/60/24)</f>
        <v>34059.999305555553</v>
      </c>
      <c r="C24" s="11">
        <f>VLOOKUP('Raw UKL (11507001)'!B23,'Target Lookup'!A$2:F$4,5)</f>
        <v>43556</v>
      </c>
      <c r="D24" s="11">
        <f>VLOOKUP('Raw UKL (11507001)'!B23,'Target Lookup'!A$2:F$4,6)</f>
        <v>43738</v>
      </c>
      <c r="E24">
        <f>'Raw UKL (11507001)'!C23</f>
        <v>400</v>
      </c>
      <c r="F24">
        <f>'Raw UKL (11507001)'!D23</f>
        <v>520</v>
      </c>
      <c r="G24">
        <f>'Raw UKL (11507001)'!E23</f>
        <v>570</v>
      </c>
      <c r="H24">
        <f>'Raw UKL (11507001)'!F23</f>
        <v>625</v>
      </c>
      <c r="I24">
        <f>'Raw UKL (11507001)'!G23</f>
        <v>740</v>
      </c>
    </row>
    <row r="25" spans="1:9" x14ac:dyDescent="0.25">
      <c r="A25" s="9" t="s">
        <v>53</v>
      </c>
      <c r="B25" s="10">
        <f>'Raw UKL (11507001)'!A24-(1/60/24)</f>
        <v>34089.999305555553</v>
      </c>
      <c r="C25" s="11">
        <f>VLOOKUP('Raw UKL (11507001)'!B24,'Target Lookup'!A$2:F$4,5)</f>
        <v>43586</v>
      </c>
      <c r="D25" s="11">
        <f>VLOOKUP('Raw UKL (11507001)'!B24,'Target Lookup'!A$2:F$4,6)</f>
        <v>43738</v>
      </c>
      <c r="E25">
        <f>'Raw UKL (11507001)'!C24</f>
        <v>335</v>
      </c>
      <c r="F25">
        <f>'Raw UKL (11507001)'!D24</f>
        <v>390</v>
      </c>
      <c r="G25">
        <f>'Raw UKL (11507001)'!E24</f>
        <v>420</v>
      </c>
      <c r="H25">
        <f>'Raw UKL (11507001)'!F24</f>
        <v>465</v>
      </c>
      <c r="I25">
        <f>'Raw UKL (11507001)'!G24</f>
        <v>570</v>
      </c>
    </row>
    <row r="26" spans="1:9" x14ac:dyDescent="0.25">
      <c r="A26" s="9" t="s">
        <v>54</v>
      </c>
      <c r="B26" s="10">
        <f>'Raw UKL (11507001)'!A25-(1/60/24)</f>
        <v>34120.999305555553</v>
      </c>
      <c r="C26" s="11">
        <f>VLOOKUP('Raw UKL (11507001)'!B25,'Target Lookup'!A$2:F$4,5)</f>
        <v>43586</v>
      </c>
      <c r="D26" s="11">
        <f>VLOOKUP('Raw UKL (11507001)'!B25,'Target Lookup'!A$2:F$4,6)</f>
        <v>43738</v>
      </c>
      <c r="E26">
        <f>'Raw UKL (11507001)'!C25</f>
        <v>310</v>
      </c>
      <c r="F26">
        <f>'Raw UKL (11507001)'!D25</f>
        <v>390</v>
      </c>
      <c r="G26">
        <f>'Raw UKL (11507001)'!E25</f>
        <v>430</v>
      </c>
      <c r="H26">
        <f>'Raw UKL (11507001)'!F25</f>
        <v>470</v>
      </c>
      <c r="I26">
        <f>'Raw UKL (11507001)'!G25</f>
        <v>550</v>
      </c>
    </row>
    <row r="27" spans="1:9" x14ac:dyDescent="0.25">
      <c r="A27" s="9" t="s">
        <v>55</v>
      </c>
      <c r="B27" s="10">
        <f>'Raw UKL (11507001)'!A26-(1/60/24)</f>
        <v>34334.999305555553</v>
      </c>
      <c r="C27" s="11">
        <f>VLOOKUP('Raw UKL (11507001)'!B26,'Target Lookup'!A$2:F$4,5)</f>
        <v>43556</v>
      </c>
      <c r="D27" s="11">
        <f>VLOOKUP('Raw UKL (11507001)'!B26,'Target Lookup'!A$2:F$4,6)</f>
        <v>43738</v>
      </c>
      <c r="E27">
        <f>'Raw UKL (11507001)'!C26</f>
        <v>70</v>
      </c>
      <c r="F27">
        <f>'Raw UKL (11507001)'!D26</f>
        <v>250</v>
      </c>
      <c r="G27">
        <f>'Raw UKL (11507001)'!E26</f>
        <v>335</v>
      </c>
      <c r="H27">
        <f>'Raw UKL (11507001)'!F26</f>
        <v>420</v>
      </c>
      <c r="I27">
        <f>'Raw UKL (11507001)'!G26</f>
        <v>600</v>
      </c>
    </row>
    <row r="28" spans="1:9" x14ac:dyDescent="0.25">
      <c r="A28" s="9" t="s">
        <v>56</v>
      </c>
      <c r="B28" s="10">
        <f>'Raw UKL (11507001)'!A27-(1/60/24)</f>
        <v>34365.999305555553</v>
      </c>
      <c r="C28" s="11">
        <f>VLOOKUP('Raw UKL (11507001)'!B27,'Target Lookup'!A$2:F$4,5)</f>
        <v>43556</v>
      </c>
      <c r="D28" s="11">
        <f>VLOOKUP('Raw UKL (11507001)'!B27,'Target Lookup'!A$2:F$4,6)</f>
        <v>43738</v>
      </c>
      <c r="E28">
        <f>'Raw UKL (11507001)'!C27</f>
        <v>76</v>
      </c>
      <c r="F28">
        <f>'Raw UKL (11507001)'!D27</f>
        <v>240</v>
      </c>
      <c r="G28">
        <f>'Raw UKL (11507001)'!E27</f>
        <v>315</v>
      </c>
      <c r="H28">
        <f>'Raw UKL (11507001)'!F27</f>
        <v>390</v>
      </c>
      <c r="I28">
        <f>'Raw UKL (11507001)'!G27</f>
        <v>555</v>
      </c>
    </row>
    <row r="29" spans="1:9" x14ac:dyDescent="0.25">
      <c r="A29" s="9" t="s">
        <v>57</v>
      </c>
      <c r="B29" s="10">
        <f>'Raw UKL (11507001)'!A28-(1/60/24)</f>
        <v>34393.999305555553</v>
      </c>
      <c r="C29" s="11">
        <f>VLOOKUP('Raw UKL (11507001)'!B28,'Target Lookup'!A$2:F$4,5)</f>
        <v>43556</v>
      </c>
      <c r="D29" s="11">
        <f>VLOOKUP('Raw UKL (11507001)'!B28,'Target Lookup'!A$2:F$4,6)</f>
        <v>43738</v>
      </c>
      <c r="E29">
        <f>'Raw UKL (11507001)'!C28</f>
        <v>153</v>
      </c>
      <c r="F29">
        <f>'Raw UKL (11507001)'!D28</f>
        <v>270</v>
      </c>
      <c r="G29">
        <f>'Raw UKL (11507001)'!E28</f>
        <v>330</v>
      </c>
      <c r="H29">
        <f>'Raw UKL (11507001)'!F28</f>
        <v>390</v>
      </c>
      <c r="I29">
        <f>'Raw UKL (11507001)'!G28</f>
        <v>510</v>
      </c>
    </row>
    <row r="30" spans="1:9" x14ac:dyDescent="0.25">
      <c r="A30" s="9" t="s">
        <v>58</v>
      </c>
      <c r="B30" s="10">
        <f>'Raw UKL (11507001)'!A29-(1/60/24)</f>
        <v>34424.999305555553</v>
      </c>
      <c r="C30" s="11">
        <f>VLOOKUP('Raw UKL (11507001)'!B29,'Target Lookup'!A$2:F$4,5)</f>
        <v>43556</v>
      </c>
      <c r="D30" s="11">
        <f>VLOOKUP('Raw UKL (11507001)'!B29,'Target Lookup'!A$2:F$4,6)</f>
        <v>43738</v>
      </c>
      <c r="E30">
        <f>'Raw UKL (11507001)'!C29</f>
        <v>92</v>
      </c>
      <c r="F30">
        <f>'Raw UKL (11507001)'!D29</f>
        <v>210</v>
      </c>
      <c r="G30">
        <f>'Raw UKL (11507001)'!E29</f>
        <v>260</v>
      </c>
      <c r="H30">
        <f>'Raw UKL (11507001)'!F29</f>
        <v>315</v>
      </c>
      <c r="I30">
        <f>'Raw UKL (11507001)'!G29</f>
        <v>430</v>
      </c>
    </row>
    <row r="31" spans="1:9" x14ac:dyDescent="0.25">
      <c r="A31" s="9" t="s">
        <v>59</v>
      </c>
      <c r="B31" s="10">
        <f>'Raw UKL (11507001)'!A30-(1/60/24)</f>
        <v>34454.999305555553</v>
      </c>
      <c r="C31" s="11">
        <f>VLOOKUP('Raw UKL (11507001)'!B30,'Target Lookup'!A$2:F$4,5)</f>
        <v>43586</v>
      </c>
      <c r="D31" s="11">
        <f>VLOOKUP('Raw UKL (11507001)'!B30,'Target Lookup'!A$2:F$4,6)</f>
        <v>43738</v>
      </c>
      <c r="E31">
        <f>'Raw UKL (11507001)'!C30</f>
        <v>19</v>
      </c>
      <c r="F31">
        <f>'Raw UKL (11507001)'!D30</f>
        <v>123</v>
      </c>
      <c r="G31">
        <f>'Raw UKL (11507001)'!E30</f>
        <v>170</v>
      </c>
      <c r="H31">
        <f>'Raw UKL (11507001)'!F30</f>
        <v>215</v>
      </c>
      <c r="I31">
        <f>'Raw UKL (11507001)'!G30</f>
        <v>320</v>
      </c>
    </row>
    <row r="32" spans="1:9" x14ac:dyDescent="0.25">
      <c r="A32" s="9" t="s">
        <v>60</v>
      </c>
      <c r="B32" s="10">
        <f>'Raw UKL (11507001)'!A31-(1/60/24)</f>
        <v>34485.999305555553</v>
      </c>
      <c r="C32" s="11">
        <f>VLOOKUP('Raw UKL (11507001)'!B31,'Target Lookup'!A$2:F$4,5)</f>
        <v>43586</v>
      </c>
      <c r="D32" s="11">
        <f>VLOOKUP('Raw UKL (11507001)'!B31,'Target Lookup'!A$2:F$4,6)</f>
        <v>43738</v>
      </c>
      <c r="E32">
        <f>'Raw UKL (11507001)'!C31</f>
        <v>38</v>
      </c>
      <c r="F32">
        <f>'Raw UKL (11507001)'!D31</f>
        <v>122</v>
      </c>
      <c r="G32">
        <f>'Raw UKL (11507001)'!E31</f>
        <v>160</v>
      </c>
      <c r="H32">
        <f>'Raw UKL (11507001)'!F31</f>
        <v>198</v>
      </c>
      <c r="I32">
        <f>'Raw UKL (11507001)'!G31</f>
        <v>280</v>
      </c>
    </row>
    <row r="33" spans="1:9" x14ac:dyDescent="0.25">
      <c r="A33" s="9" t="s">
        <v>61</v>
      </c>
      <c r="B33" s="10">
        <f>'Raw UKL (11507001)'!A32-(1/60/24)</f>
        <v>34699.999305555553</v>
      </c>
      <c r="C33" s="11">
        <f>VLOOKUP('Raw UKL (11507001)'!B32,'Target Lookup'!A$2:F$4,5)</f>
        <v>43556</v>
      </c>
      <c r="D33" s="11">
        <f>VLOOKUP('Raw UKL (11507001)'!B32,'Target Lookup'!A$2:F$4,6)</f>
        <v>43738</v>
      </c>
      <c r="E33">
        <f>'Raw UKL (11507001)'!C32</f>
        <v>195</v>
      </c>
      <c r="F33">
        <f>'Raw UKL (11507001)'!D32</f>
        <v>375</v>
      </c>
      <c r="G33">
        <f>'Raw UKL (11507001)'!E32</f>
        <v>460</v>
      </c>
      <c r="H33">
        <f>'Raw UKL (11507001)'!F32</f>
        <v>545</v>
      </c>
      <c r="I33">
        <f>'Raw UKL (11507001)'!G32</f>
        <v>725</v>
      </c>
    </row>
    <row r="34" spans="1:9" x14ac:dyDescent="0.25">
      <c r="A34" s="9" t="s">
        <v>62</v>
      </c>
      <c r="B34" s="10">
        <f>'Raw UKL (11507001)'!A33-(1/60/24)</f>
        <v>34730.999305555553</v>
      </c>
      <c r="C34" s="11">
        <f>VLOOKUP('Raw UKL (11507001)'!B33,'Target Lookup'!A$2:F$4,5)</f>
        <v>43556</v>
      </c>
      <c r="D34" s="11">
        <f>VLOOKUP('Raw UKL (11507001)'!B33,'Target Lookup'!A$2:F$4,6)</f>
        <v>43738</v>
      </c>
      <c r="E34">
        <f>'Raw UKL (11507001)'!C33</f>
        <v>225</v>
      </c>
      <c r="F34">
        <f>'Raw UKL (11507001)'!D33</f>
        <v>390</v>
      </c>
      <c r="G34">
        <f>'Raw UKL (11507001)'!E33</f>
        <v>465</v>
      </c>
      <c r="H34">
        <f>'Raw UKL (11507001)'!F33</f>
        <v>540</v>
      </c>
      <c r="I34">
        <f>'Raw UKL (11507001)'!G33</f>
        <v>705</v>
      </c>
    </row>
    <row r="35" spans="1:9" x14ac:dyDescent="0.25">
      <c r="A35" s="9" t="s">
        <v>63</v>
      </c>
      <c r="B35" s="10">
        <f>'Raw UKL (11507001)'!A34-(1/60/24)</f>
        <v>34758.999305555553</v>
      </c>
      <c r="C35" s="11">
        <f>VLOOKUP('Raw UKL (11507001)'!B34,'Target Lookup'!A$2:F$4,5)</f>
        <v>43556</v>
      </c>
      <c r="D35" s="11">
        <f>VLOOKUP('Raw UKL (11507001)'!B34,'Target Lookup'!A$2:F$4,6)</f>
        <v>43738</v>
      </c>
      <c r="E35">
        <f>'Raw UKL (11507001)'!C34</f>
        <v>220</v>
      </c>
      <c r="F35">
        <f>'Raw UKL (11507001)'!D34</f>
        <v>345</v>
      </c>
      <c r="G35">
        <f>'Raw UKL (11507001)'!E34</f>
        <v>405</v>
      </c>
      <c r="H35">
        <f>'Raw UKL (11507001)'!F34</f>
        <v>465</v>
      </c>
      <c r="I35">
        <f>'Raw UKL (11507001)'!G34</f>
        <v>590</v>
      </c>
    </row>
    <row r="36" spans="1:9" x14ac:dyDescent="0.25">
      <c r="A36" s="9" t="s">
        <v>64</v>
      </c>
      <c r="B36" s="10">
        <f>'Raw UKL (11507001)'!A35-(1/60/24)</f>
        <v>34789.999305555553</v>
      </c>
      <c r="C36" s="11">
        <f>VLOOKUP('Raw UKL (11507001)'!B35,'Target Lookup'!A$2:F$4,5)</f>
        <v>43556</v>
      </c>
      <c r="D36" s="11">
        <f>VLOOKUP('Raw UKL (11507001)'!B35,'Target Lookup'!A$2:F$4,6)</f>
        <v>43738</v>
      </c>
      <c r="E36">
        <f>'Raw UKL (11507001)'!C35</f>
        <v>290</v>
      </c>
      <c r="F36">
        <f>'Raw UKL (11507001)'!D35</f>
        <v>410</v>
      </c>
      <c r="G36">
        <f>'Raw UKL (11507001)'!E35</f>
        <v>460</v>
      </c>
      <c r="H36">
        <f>'Raw UKL (11507001)'!F35</f>
        <v>515</v>
      </c>
      <c r="I36">
        <f>'Raw UKL (11507001)'!G35</f>
        <v>630</v>
      </c>
    </row>
    <row r="37" spans="1:9" x14ac:dyDescent="0.25">
      <c r="A37" s="9" t="s">
        <v>65</v>
      </c>
      <c r="B37" s="10">
        <f>'Raw UKL (11507001)'!A36-(1/60/24)</f>
        <v>34819.999305555553</v>
      </c>
      <c r="C37" s="11">
        <f>VLOOKUP('Raw UKL (11507001)'!B36,'Target Lookup'!A$2:F$4,5)</f>
        <v>43586</v>
      </c>
      <c r="D37" s="11">
        <f>VLOOKUP('Raw UKL (11507001)'!B36,'Target Lookup'!A$2:F$4,6)</f>
        <v>43738</v>
      </c>
      <c r="E37">
        <f>'Raw UKL (11507001)'!C36</f>
        <v>260</v>
      </c>
      <c r="F37">
        <f>'Raw UKL (11507001)'!D36</f>
        <v>365</v>
      </c>
      <c r="G37">
        <f>'Raw UKL (11507001)'!E36</f>
        <v>410</v>
      </c>
      <c r="H37">
        <f>'Raw UKL (11507001)'!F36</f>
        <v>455</v>
      </c>
      <c r="I37">
        <f>'Raw UKL (11507001)'!G36</f>
        <v>560</v>
      </c>
    </row>
    <row r="38" spans="1:9" x14ac:dyDescent="0.25">
      <c r="A38" s="9" t="s">
        <v>66</v>
      </c>
      <c r="B38" s="10">
        <f>'Raw UKL (11507001)'!A37-(1/60/24)</f>
        <v>34850.999305555553</v>
      </c>
      <c r="C38" s="11">
        <f>VLOOKUP('Raw UKL (11507001)'!B37,'Target Lookup'!A$2:F$4,5)</f>
        <v>43586</v>
      </c>
      <c r="D38" s="11">
        <f>VLOOKUP('Raw UKL (11507001)'!B37,'Target Lookup'!A$2:F$4,6)</f>
        <v>43738</v>
      </c>
      <c r="E38">
        <f>'Raw UKL (11507001)'!C37</f>
        <v>280</v>
      </c>
      <c r="F38">
        <f>'Raw UKL (11507001)'!D37</f>
        <v>360</v>
      </c>
      <c r="G38">
        <f>'Raw UKL (11507001)'!E37</f>
        <v>400</v>
      </c>
      <c r="H38">
        <f>'Raw UKL (11507001)'!F37</f>
        <v>440</v>
      </c>
      <c r="I38">
        <f>'Raw UKL (11507001)'!G37</f>
        <v>520</v>
      </c>
    </row>
    <row r="39" spans="1:9" x14ac:dyDescent="0.25">
      <c r="A39" s="9" t="s">
        <v>67</v>
      </c>
      <c r="B39" s="10">
        <f>'Raw UKL (11507001)'!A38-(1/60/24)</f>
        <v>35064.999305555553</v>
      </c>
      <c r="C39" s="11">
        <f>VLOOKUP('Raw UKL (11507001)'!B38,'Target Lookup'!A$2:F$4,5)</f>
        <v>43556</v>
      </c>
      <c r="D39" s="11">
        <f>VLOOKUP('Raw UKL (11507001)'!B38,'Target Lookup'!A$2:F$4,6)</f>
        <v>43738</v>
      </c>
      <c r="E39">
        <f>'Raw UKL (11507001)'!C38</f>
        <v>90</v>
      </c>
      <c r="F39">
        <f>'Raw UKL (11507001)'!D38</f>
        <v>270</v>
      </c>
      <c r="G39">
        <f>'Raw UKL (11507001)'!E38</f>
        <v>355</v>
      </c>
      <c r="H39">
        <f>'Raw UKL (11507001)'!F38</f>
        <v>440</v>
      </c>
      <c r="I39">
        <f>'Raw UKL (11507001)'!G38</f>
        <v>620</v>
      </c>
    </row>
    <row r="40" spans="1:9" x14ac:dyDescent="0.25">
      <c r="A40" s="9" t="s">
        <v>68</v>
      </c>
      <c r="B40" s="10">
        <f>'Raw UKL (11507001)'!A39-(1/60/24)</f>
        <v>35095.999305555553</v>
      </c>
      <c r="C40" s="11">
        <f>VLOOKUP('Raw UKL (11507001)'!B39,'Target Lookup'!A$2:F$4,5)</f>
        <v>43556</v>
      </c>
      <c r="D40" s="11">
        <f>VLOOKUP('Raw UKL (11507001)'!B39,'Target Lookup'!A$2:F$4,6)</f>
        <v>43738</v>
      </c>
      <c r="E40">
        <f>'Raw UKL (11507001)'!C39</f>
        <v>306</v>
      </c>
      <c r="F40">
        <f>'Raw UKL (11507001)'!D39</f>
        <v>470</v>
      </c>
      <c r="G40">
        <f>'Raw UKL (11507001)'!E39</f>
        <v>545</v>
      </c>
      <c r="H40">
        <f>'Raw UKL (11507001)'!F39</f>
        <v>620</v>
      </c>
      <c r="I40">
        <f>'Raw UKL (11507001)'!G39</f>
        <v>784</v>
      </c>
    </row>
    <row r="41" spans="1:9" x14ac:dyDescent="0.25">
      <c r="A41" s="9" t="s">
        <v>69</v>
      </c>
      <c r="B41" s="10">
        <f>'Raw UKL (11507001)'!A40-(1/60/24)</f>
        <v>35124.999305555553</v>
      </c>
      <c r="C41" s="11">
        <f>VLOOKUP('Raw UKL (11507001)'!B40,'Target Lookup'!A$2:F$4,5)</f>
        <v>43556</v>
      </c>
      <c r="D41" s="11">
        <f>VLOOKUP('Raw UKL (11507001)'!B40,'Target Lookup'!A$2:F$4,6)</f>
        <v>43738</v>
      </c>
      <c r="E41">
        <f>'Raw UKL (11507001)'!C40</f>
        <v>344</v>
      </c>
      <c r="F41">
        <f>'Raw UKL (11507001)'!D40</f>
        <v>472</v>
      </c>
      <c r="G41">
        <f>'Raw UKL (11507001)'!E40</f>
        <v>530</v>
      </c>
      <c r="H41">
        <f>'Raw UKL (11507001)'!F40</f>
        <v>588</v>
      </c>
      <c r="I41">
        <f>'Raw UKL (11507001)'!G40</f>
        <v>716</v>
      </c>
    </row>
    <row r="42" spans="1:9" x14ac:dyDescent="0.25">
      <c r="A42" s="9" t="s">
        <v>70</v>
      </c>
      <c r="B42" s="10">
        <f>'Raw UKL (11507001)'!A41-(1/60/24)</f>
        <v>35155.999305555553</v>
      </c>
      <c r="C42" s="11">
        <f>VLOOKUP('Raw UKL (11507001)'!B41,'Target Lookup'!A$2:F$4,5)</f>
        <v>43556</v>
      </c>
      <c r="D42" s="11">
        <f>VLOOKUP('Raw UKL (11507001)'!B41,'Target Lookup'!A$2:F$4,6)</f>
        <v>43738</v>
      </c>
      <c r="E42">
        <f>'Raw UKL (11507001)'!C41</f>
        <v>322</v>
      </c>
      <c r="F42">
        <f>'Raw UKL (11507001)'!D41</f>
        <v>438</v>
      </c>
      <c r="G42">
        <f>'Raw UKL (11507001)'!E41</f>
        <v>490</v>
      </c>
      <c r="H42">
        <f>'Raw UKL (11507001)'!F41</f>
        <v>542</v>
      </c>
      <c r="I42">
        <f>'Raw UKL (11507001)'!G41</f>
        <v>658</v>
      </c>
    </row>
    <row r="43" spans="1:9" x14ac:dyDescent="0.25">
      <c r="A43" s="9" t="s">
        <v>71</v>
      </c>
      <c r="B43" s="10">
        <f>'Raw UKL (11507001)'!A42-(1/60/24)</f>
        <v>35185.999305555553</v>
      </c>
      <c r="C43" s="11">
        <f>VLOOKUP('Raw UKL (11507001)'!B42,'Target Lookup'!A$2:F$4,5)</f>
        <v>43586</v>
      </c>
      <c r="D43" s="11">
        <f>VLOOKUP('Raw UKL (11507001)'!B42,'Target Lookup'!A$2:F$4,6)</f>
        <v>43738</v>
      </c>
      <c r="E43">
        <f>'Raw UKL (11507001)'!C42</f>
        <v>199</v>
      </c>
      <c r="F43">
        <f>'Raw UKL (11507001)'!D42</f>
        <v>303</v>
      </c>
      <c r="G43">
        <f>'Raw UKL (11507001)'!E42</f>
        <v>350</v>
      </c>
      <c r="H43">
        <f>'Raw UKL (11507001)'!F42</f>
        <v>397</v>
      </c>
      <c r="I43">
        <f>'Raw UKL (11507001)'!G42</f>
        <v>501</v>
      </c>
    </row>
    <row r="44" spans="1:9" x14ac:dyDescent="0.25">
      <c r="A44" s="9" t="s">
        <v>72</v>
      </c>
      <c r="B44" s="10">
        <f>'Raw UKL (11507001)'!A43-(1/60/24)</f>
        <v>35216.999305555553</v>
      </c>
      <c r="C44" s="11">
        <f>VLOOKUP('Raw UKL (11507001)'!B43,'Target Lookup'!A$2:F$4,5)</f>
        <v>43586</v>
      </c>
      <c r="D44" s="11">
        <f>VLOOKUP('Raw UKL (11507001)'!B43,'Target Lookup'!A$2:F$4,6)</f>
        <v>43738</v>
      </c>
      <c r="E44">
        <f>'Raw UKL (11507001)'!C43</f>
        <v>268</v>
      </c>
      <c r="F44">
        <f>'Raw UKL (11507001)'!D43</f>
        <v>352</v>
      </c>
      <c r="G44">
        <f>'Raw UKL (11507001)'!E43</f>
        <v>390</v>
      </c>
      <c r="H44">
        <f>'Raw UKL (11507001)'!F43</f>
        <v>428</v>
      </c>
      <c r="I44">
        <f>'Raw UKL (11507001)'!G43</f>
        <v>512</v>
      </c>
    </row>
    <row r="45" spans="1:9" x14ac:dyDescent="0.25">
      <c r="A45" s="9" t="s">
        <v>73</v>
      </c>
      <c r="B45" s="10">
        <f>'Raw UKL (11507001)'!A44-(1/60/24)</f>
        <v>35430.999305555553</v>
      </c>
      <c r="C45" s="11">
        <f>VLOOKUP('Raw UKL (11507001)'!B44,'Target Lookup'!A$2:F$4,5)</f>
        <v>43556</v>
      </c>
      <c r="D45" s="11">
        <f>VLOOKUP('Raw UKL (11507001)'!B44,'Target Lookup'!A$2:F$4,6)</f>
        <v>43738</v>
      </c>
      <c r="E45">
        <f>'Raw UKL (11507001)'!C44</f>
        <v>395</v>
      </c>
      <c r="F45">
        <f>'Raw UKL (11507001)'!D44</f>
        <v>577</v>
      </c>
      <c r="G45">
        <f>'Raw UKL (11507001)'!E44</f>
        <v>660</v>
      </c>
      <c r="H45">
        <f>'Raw UKL (11507001)'!F44</f>
        <v>743</v>
      </c>
      <c r="I45">
        <f>'Raw UKL (11507001)'!G44</f>
        <v>925</v>
      </c>
    </row>
    <row r="46" spans="1:9" x14ac:dyDescent="0.25">
      <c r="A46" s="9" t="s">
        <v>74</v>
      </c>
      <c r="B46" s="10">
        <f>'Raw UKL (11507001)'!A45-(1/60/24)</f>
        <v>35461.999305555553</v>
      </c>
      <c r="C46" s="11">
        <f>VLOOKUP('Raw UKL (11507001)'!B45,'Target Lookup'!A$2:F$4,5)</f>
        <v>43556</v>
      </c>
      <c r="D46" s="11">
        <f>VLOOKUP('Raw UKL (11507001)'!B45,'Target Lookup'!A$2:F$4,6)</f>
        <v>43738</v>
      </c>
      <c r="E46">
        <f>'Raw UKL (11507001)'!C45</f>
        <v>421</v>
      </c>
      <c r="F46">
        <f>'Raw UKL (11507001)'!D45</f>
        <v>585</v>
      </c>
      <c r="G46">
        <f>'Raw UKL (11507001)'!E45</f>
        <v>660</v>
      </c>
      <c r="H46">
        <f>'Raw UKL (11507001)'!F45</f>
        <v>735</v>
      </c>
      <c r="I46">
        <f>'Raw UKL (11507001)'!G45</f>
        <v>899</v>
      </c>
    </row>
    <row r="47" spans="1:9" x14ac:dyDescent="0.25">
      <c r="A47" s="9" t="s">
        <v>75</v>
      </c>
      <c r="B47" s="10">
        <f>'Raw UKL (11507001)'!A46-(1/60/24)</f>
        <v>35489.999305555553</v>
      </c>
      <c r="C47" s="11">
        <f>VLOOKUP('Raw UKL (11507001)'!B46,'Target Lookup'!A$2:F$4,5)</f>
        <v>43556</v>
      </c>
      <c r="D47" s="11">
        <f>VLOOKUP('Raw UKL (11507001)'!B46,'Target Lookup'!A$2:F$4,6)</f>
        <v>43738</v>
      </c>
      <c r="E47">
        <f>'Raw UKL (11507001)'!C46</f>
        <v>414</v>
      </c>
      <c r="F47">
        <f>'Raw UKL (11507001)'!D46</f>
        <v>542</v>
      </c>
      <c r="G47">
        <f>'Raw UKL (11507001)'!E46</f>
        <v>600</v>
      </c>
      <c r="H47">
        <f>'Raw UKL (11507001)'!F46</f>
        <v>658</v>
      </c>
      <c r="I47">
        <f>'Raw UKL (11507001)'!G46</f>
        <v>786</v>
      </c>
    </row>
    <row r="48" spans="1:9" x14ac:dyDescent="0.25">
      <c r="A48" s="9" t="s">
        <v>76</v>
      </c>
      <c r="B48" s="10">
        <f>'Raw UKL (11507001)'!A47-(1/60/24)</f>
        <v>35520.999305555553</v>
      </c>
      <c r="C48" s="11">
        <f>VLOOKUP('Raw UKL (11507001)'!B47,'Target Lookup'!A$2:F$4,5)</f>
        <v>43556</v>
      </c>
      <c r="D48" s="11">
        <f>VLOOKUP('Raw UKL (11507001)'!B47,'Target Lookup'!A$2:F$4,6)</f>
        <v>43738</v>
      </c>
      <c r="E48">
        <f>'Raw UKL (11507001)'!C47</f>
        <v>362</v>
      </c>
      <c r="F48">
        <f>'Raw UKL (11507001)'!D47</f>
        <v>478</v>
      </c>
      <c r="G48">
        <f>'Raw UKL (11507001)'!E47</f>
        <v>530</v>
      </c>
      <c r="H48">
        <f>'Raw UKL (11507001)'!F47</f>
        <v>582</v>
      </c>
      <c r="I48">
        <f>'Raw UKL (11507001)'!G47</f>
        <v>698</v>
      </c>
    </row>
    <row r="49" spans="1:9" x14ac:dyDescent="0.25">
      <c r="A49" s="9" t="s">
        <v>77</v>
      </c>
      <c r="B49" s="10">
        <f>'Raw UKL (11507001)'!A48-(1/60/24)</f>
        <v>35550.999305555553</v>
      </c>
      <c r="C49" s="11">
        <f>VLOOKUP('Raw UKL (11507001)'!B48,'Target Lookup'!A$2:F$4,5)</f>
        <v>43586</v>
      </c>
      <c r="D49" s="11">
        <f>VLOOKUP('Raw UKL (11507001)'!B48,'Target Lookup'!A$2:F$4,6)</f>
        <v>43738</v>
      </c>
      <c r="E49">
        <f>'Raw UKL (11507001)'!C48</f>
        <v>229</v>
      </c>
      <c r="F49">
        <f>'Raw UKL (11507001)'!D48</f>
        <v>333</v>
      </c>
      <c r="G49">
        <f>'Raw UKL (11507001)'!E48</f>
        <v>380</v>
      </c>
      <c r="H49">
        <f>'Raw UKL (11507001)'!F48</f>
        <v>427</v>
      </c>
      <c r="I49">
        <f>'Raw UKL (11507001)'!G48</f>
        <v>531</v>
      </c>
    </row>
    <row r="50" spans="1:9" x14ac:dyDescent="0.25">
      <c r="A50" s="9" t="s">
        <v>78</v>
      </c>
      <c r="B50" s="10">
        <f>'Raw UKL (11507001)'!A49-(1/60/24)</f>
        <v>35581.999305555553</v>
      </c>
      <c r="C50" s="11">
        <f>VLOOKUP('Raw UKL (11507001)'!B49,'Target Lookup'!A$2:F$4,5)</f>
        <v>43586</v>
      </c>
      <c r="D50" s="11">
        <f>VLOOKUP('Raw UKL (11507001)'!B49,'Target Lookup'!A$2:F$4,6)</f>
        <v>43738</v>
      </c>
      <c r="E50">
        <f>'Raw UKL (11507001)'!C49</f>
        <v>243</v>
      </c>
      <c r="F50">
        <f>'Raw UKL (11507001)'!D49</f>
        <v>327</v>
      </c>
      <c r="G50">
        <f>'Raw UKL (11507001)'!E49</f>
        <v>365</v>
      </c>
      <c r="H50">
        <f>'Raw UKL (11507001)'!F49</f>
        <v>403</v>
      </c>
      <c r="I50">
        <f>'Raw UKL (11507001)'!G49</f>
        <v>487</v>
      </c>
    </row>
    <row r="51" spans="1:9" x14ac:dyDescent="0.25">
      <c r="A51" s="9" t="s">
        <v>79</v>
      </c>
      <c r="B51" s="10">
        <f>'Raw UKL (11507001)'!A50-(1/60/24)</f>
        <v>35795.999305555553</v>
      </c>
      <c r="C51" s="11">
        <f>VLOOKUP('Raw UKL (11507001)'!B50,'Target Lookup'!A$2:F$4,5)</f>
        <v>43556</v>
      </c>
      <c r="D51" s="11">
        <f>VLOOKUP('Raw UKL (11507001)'!B50,'Target Lookup'!A$2:F$4,6)</f>
        <v>43738</v>
      </c>
      <c r="E51">
        <f>'Raw UKL (11507001)'!C50</f>
        <v>90</v>
      </c>
      <c r="F51">
        <f>'Raw UKL (11507001)'!D50</f>
        <v>272</v>
      </c>
      <c r="G51">
        <f>'Raw UKL (11507001)'!E50</f>
        <v>355</v>
      </c>
      <c r="H51">
        <f>'Raw UKL (11507001)'!F50</f>
        <v>438</v>
      </c>
      <c r="I51">
        <f>'Raw UKL (11507001)'!G50</f>
        <v>620</v>
      </c>
    </row>
    <row r="52" spans="1:9" x14ac:dyDescent="0.25">
      <c r="A52" s="9" t="s">
        <v>80</v>
      </c>
      <c r="B52" s="10">
        <f>'Raw UKL (11507001)'!A51-(1/60/24)</f>
        <v>35826.999305555553</v>
      </c>
      <c r="C52" s="11">
        <f>VLOOKUP('Raw UKL (11507001)'!B51,'Target Lookup'!A$2:F$4,5)</f>
        <v>43556</v>
      </c>
      <c r="D52" s="11">
        <f>VLOOKUP('Raw UKL (11507001)'!B51,'Target Lookup'!A$2:F$4,6)</f>
        <v>43738</v>
      </c>
      <c r="E52">
        <f>'Raw UKL (11507001)'!C51</f>
        <v>281</v>
      </c>
      <c r="F52">
        <f>'Raw UKL (11507001)'!D51</f>
        <v>445</v>
      </c>
      <c r="G52">
        <f>'Raw UKL (11507001)'!E51</f>
        <v>520</v>
      </c>
      <c r="H52">
        <f>'Raw UKL (11507001)'!F51</f>
        <v>595</v>
      </c>
      <c r="I52">
        <f>'Raw UKL (11507001)'!G51</f>
        <v>759</v>
      </c>
    </row>
    <row r="53" spans="1:9" x14ac:dyDescent="0.25">
      <c r="A53" s="9" t="s">
        <v>81</v>
      </c>
      <c r="B53" s="10">
        <f>'Raw UKL (11507001)'!A52-(1/60/24)</f>
        <v>35854.999305555553</v>
      </c>
      <c r="C53" s="11">
        <f>VLOOKUP('Raw UKL (11507001)'!B52,'Target Lookup'!A$2:F$4,5)</f>
        <v>43556</v>
      </c>
      <c r="D53" s="11">
        <f>VLOOKUP('Raw UKL (11507001)'!B52,'Target Lookup'!A$2:F$4,6)</f>
        <v>43738</v>
      </c>
      <c r="E53">
        <f>'Raw UKL (11507001)'!C52</f>
        <v>454</v>
      </c>
      <c r="F53">
        <f>'Raw UKL (11507001)'!D52</f>
        <v>582</v>
      </c>
      <c r="G53">
        <f>'Raw UKL (11507001)'!E52</f>
        <v>640</v>
      </c>
      <c r="H53">
        <f>'Raw UKL (11507001)'!F52</f>
        <v>698</v>
      </c>
      <c r="I53">
        <f>'Raw UKL (11507001)'!G52</f>
        <v>826</v>
      </c>
    </row>
    <row r="54" spans="1:9" x14ac:dyDescent="0.25">
      <c r="A54" s="9" t="s">
        <v>82</v>
      </c>
      <c r="B54" s="10">
        <f>'Raw UKL (11507001)'!A53-(1/60/24)</f>
        <v>35885.999305555553</v>
      </c>
      <c r="C54" s="11">
        <f>VLOOKUP('Raw UKL (11507001)'!B53,'Target Lookup'!A$2:F$4,5)</f>
        <v>43556</v>
      </c>
      <c r="D54" s="11">
        <f>VLOOKUP('Raw UKL (11507001)'!B53,'Target Lookup'!A$2:F$4,6)</f>
        <v>43738</v>
      </c>
      <c r="E54">
        <f>'Raw UKL (11507001)'!C53</f>
        <v>417</v>
      </c>
      <c r="F54">
        <f>'Raw UKL (11507001)'!D53</f>
        <v>533</v>
      </c>
      <c r="G54">
        <f>'Raw UKL (11507001)'!E53</f>
        <v>585</v>
      </c>
      <c r="H54">
        <f>'Raw UKL (11507001)'!F53</f>
        <v>637</v>
      </c>
      <c r="I54">
        <f>'Raw UKL (11507001)'!G53</f>
        <v>753</v>
      </c>
    </row>
    <row r="55" spans="1:9" x14ac:dyDescent="0.25">
      <c r="A55" s="9" t="s">
        <v>83</v>
      </c>
      <c r="B55" s="10">
        <f>'Raw UKL (11507001)'!A54-(1/60/24)</f>
        <v>35915.999305555553</v>
      </c>
      <c r="C55" s="11">
        <f>VLOOKUP('Raw UKL (11507001)'!B54,'Target Lookup'!A$2:F$4,5)</f>
        <v>43586</v>
      </c>
      <c r="D55" s="11">
        <f>VLOOKUP('Raw UKL (11507001)'!B54,'Target Lookup'!A$2:F$4,6)</f>
        <v>43738</v>
      </c>
      <c r="E55">
        <f>'Raw UKL (11507001)'!C54</f>
        <v>269</v>
      </c>
      <c r="F55">
        <f>'Raw UKL (11507001)'!D54</f>
        <v>373</v>
      </c>
      <c r="G55">
        <f>'Raw UKL (11507001)'!E54</f>
        <v>420</v>
      </c>
      <c r="H55">
        <f>'Raw UKL (11507001)'!F54</f>
        <v>467</v>
      </c>
      <c r="I55">
        <f>'Raw UKL (11507001)'!G54</f>
        <v>571</v>
      </c>
    </row>
    <row r="56" spans="1:9" x14ac:dyDescent="0.25">
      <c r="A56" s="9" t="s">
        <v>84</v>
      </c>
      <c r="B56" s="10">
        <f>'Raw UKL (11507001)'!A55-(1/60/24)</f>
        <v>35946.999305555553</v>
      </c>
      <c r="C56" s="11">
        <f>VLOOKUP('Raw UKL (11507001)'!B55,'Target Lookup'!A$2:F$4,5)</f>
        <v>43586</v>
      </c>
      <c r="D56" s="11">
        <f>VLOOKUP('Raw UKL (11507001)'!B55,'Target Lookup'!A$2:F$4,6)</f>
        <v>43738</v>
      </c>
      <c r="E56">
        <f>'Raw UKL (11507001)'!C55</f>
        <v>428</v>
      </c>
      <c r="F56">
        <f>'Raw UKL (11507001)'!D55</f>
        <v>512</v>
      </c>
      <c r="G56">
        <f>'Raw UKL (11507001)'!E55</f>
        <v>550</v>
      </c>
      <c r="H56">
        <f>'Raw UKL (11507001)'!F55</f>
        <v>588</v>
      </c>
      <c r="I56">
        <f>'Raw UKL (11507001)'!G55</f>
        <v>672</v>
      </c>
    </row>
    <row r="57" spans="1:9" x14ac:dyDescent="0.25">
      <c r="A57" s="9" t="s">
        <v>85</v>
      </c>
      <c r="B57" s="10">
        <f>'Raw UKL (11507001)'!A56-(1/60/24)</f>
        <v>36160.999305555553</v>
      </c>
      <c r="C57" s="11">
        <f>VLOOKUP('Raw UKL (11507001)'!B56,'Target Lookup'!A$2:F$4,5)</f>
        <v>43556</v>
      </c>
      <c r="D57" s="11">
        <f>VLOOKUP('Raw UKL (11507001)'!B56,'Target Lookup'!A$2:F$4,6)</f>
        <v>43738</v>
      </c>
      <c r="E57">
        <f>'Raw UKL (11507001)'!C56</f>
        <v>320</v>
      </c>
      <c r="F57">
        <f>'Raw UKL (11507001)'!D56</f>
        <v>502</v>
      </c>
      <c r="G57">
        <f>'Raw UKL (11507001)'!E56</f>
        <v>585</v>
      </c>
      <c r="H57">
        <f>'Raw UKL (11507001)'!F56</f>
        <v>668</v>
      </c>
      <c r="I57">
        <f>'Raw UKL (11507001)'!G56</f>
        <v>850</v>
      </c>
    </row>
    <row r="58" spans="1:9" x14ac:dyDescent="0.25">
      <c r="A58" s="9" t="s">
        <v>86</v>
      </c>
      <c r="B58" s="10">
        <f>'Raw UKL (11507001)'!A57-(1/60/24)</f>
        <v>36191.999305555553</v>
      </c>
      <c r="C58" s="11">
        <f>VLOOKUP('Raw UKL (11507001)'!B57,'Target Lookup'!A$2:F$4,5)</f>
        <v>43556</v>
      </c>
      <c r="D58" s="11">
        <f>VLOOKUP('Raw UKL (11507001)'!B57,'Target Lookup'!A$2:F$4,6)</f>
        <v>43738</v>
      </c>
      <c r="E58">
        <f>'Raw UKL (11507001)'!C57</f>
        <v>421</v>
      </c>
      <c r="F58">
        <f>'Raw UKL (11507001)'!D57</f>
        <v>585</v>
      </c>
      <c r="G58">
        <f>'Raw UKL (11507001)'!E57</f>
        <v>660</v>
      </c>
      <c r="H58">
        <f>'Raw UKL (11507001)'!F57</f>
        <v>735</v>
      </c>
      <c r="I58">
        <f>'Raw UKL (11507001)'!G57</f>
        <v>899</v>
      </c>
    </row>
    <row r="59" spans="1:9" x14ac:dyDescent="0.25">
      <c r="A59" s="9" t="s">
        <v>87</v>
      </c>
      <c r="B59" s="10">
        <f>'Raw UKL (11507001)'!A58-(1/60/24)</f>
        <v>36219.999305555553</v>
      </c>
      <c r="C59" s="11">
        <f>VLOOKUP('Raw UKL (11507001)'!B58,'Target Lookup'!A$2:F$4,5)</f>
        <v>43556</v>
      </c>
      <c r="D59" s="11">
        <f>VLOOKUP('Raw UKL (11507001)'!B58,'Target Lookup'!A$2:F$4,6)</f>
        <v>43738</v>
      </c>
      <c r="E59">
        <f>'Raw UKL (11507001)'!C58</f>
        <v>694</v>
      </c>
      <c r="F59">
        <f>'Raw UKL (11507001)'!D58</f>
        <v>822</v>
      </c>
      <c r="G59">
        <f>'Raw UKL (11507001)'!E58</f>
        <v>880</v>
      </c>
      <c r="H59">
        <f>'Raw UKL (11507001)'!F58</f>
        <v>938</v>
      </c>
      <c r="I59">
        <f>'Raw UKL (11507001)'!G58</f>
        <v>1066</v>
      </c>
    </row>
    <row r="60" spans="1:9" x14ac:dyDescent="0.25">
      <c r="A60" s="9" t="s">
        <v>88</v>
      </c>
      <c r="B60" s="10">
        <f>'Raw UKL (11507001)'!A59-(1/60/24)</f>
        <v>36250.999305555553</v>
      </c>
      <c r="C60" s="11">
        <f>VLOOKUP('Raw UKL (11507001)'!B59,'Target Lookup'!A$2:F$4,5)</f>
        <v>43556</v>
      </c>
      <c r="D60" s="11">
        <f>VLOOKUP('Raw UKL (11507001)'!B59,'Target Lookup'!A$2:F$4,6)</f>
        <v>43738</v>
      </c>
      <c r="E60">
        <f>'Raw UKL (11507001)'!C59</f>
        <v>802</v>
      </c>
      <c r="F60">
        <f>'Raw UKL (11507001)'!D59</f>
        <v>918</v>
      </c>
      <c r="G60">
        <f>'Raw UKL (11507001)'!E59</f>
        <v>970</v>
      </c>
      <c r="H60">
        <f>'Raw UKL (11507001)'!F59</f>
        <v>1022</v>
      </c>
      <c r="I60">
        <f>'Raw UKL (11507001)'!G59</f>
        <v>1138</v>
      </c>
    </row>
    <row r="61" spans="1:9" x14ac:dyDescent="0.25">
      <c r="A61" s="9" t="s">
        <v>89</v>
      </c>
      <c r="B61" s="10">
        <f>'Raw UKL (11507001)'!A60-(1/60/24)</f>
        <v>36280.999305555553</v>
      </c>
      <c r="C61" s="11">
        <f>VLOOKUP('Raw UKL (11507001)'!B60,'Target Lookup'!A$2:F$4,5)</f>
        <v>43586</v>
      </c>
      <c r="D61" s="11">
        <f>VLOOKUP('Raw UKL (11507001)'!B60,'Target Lookup'!A$2:F$4,6)</f>
        <v>43738</v>
      </c>
      <c r="E61">
        <f>'Raw UKL (11507001)'!C60</f>
        <v>539</v>
      </c>
      <c r="F61">
        <f>'Raw UKL (11507001)'!D60</f>
        <v>643</v>
      </c>
      <c r="G61">
        <f>'Raw UKL (11507001)'!E60</f>
        <v>690</v>
      </c>
      <c r="H61">
        <f>'Raw UKL (11507001)'!F60</f>
        <v>737</v>
      </c>
      <c r="I61">
        <f>'Raw UKL (11507001)'!G60</f>
        <v>841</v>
      </c>
    </row>
    <row r="62" spans="1:9" x14ac:dyDescent="0.25">
      <c r="A62" s="9" t="s">
        <v>90</v>
      </c>
      <c r="B62" s="10">
        <f>'Raw UKL (11507001)'!A61-(1/60/24)</f>
        <v>36311.999305555553</v>
      </c>
      <c r="C62" s="11">
        <f>VLOOKUP('Raw UKL (11507001)'!B61,'Target Lookup'!A$2:F$4,5)</f>
        <v>43586</v>
      </c>
      <c r="D62" s="11">
        <f>VLOOKUP('Raw UKL (11507001)'!B61,'Target Lookup'!A$2:F$4,6)</f>
        <v>43738</v>
      </c>
      <c r="E62">
        <f>'Raw UKL (11507001)'!C61</f>
        <v>508</v>
      </c>
      <c r="F62">
        <f>'Raw UKL (11507001)'!D61</f>
        <v>592</v>
      </c>
      <c r="G62">
        <f>'Raw UKL (11507001)'!E61</f>
        <v>630</v>
      </c>
      <c r="H62">
        <f>'Raw UKL (11507001)'!F61</f>
        <v>668</v>
      </c>
      <c r="I62">
        <f>'Raw UKL (11507001)'!G61</f>
        <v>752</v>
      </c>
    </row>
    <row r="63" spans="1:9" x14ac:dyDescent="0.25">
      <c r="A63" s="9" t="s">
        <v>91</v>
      </c>
      <c r="B63" s="10">
        <f>'Raw UKL (11507001)'!A62-(1/60/24)</f>
        <v>36525.999305555553</v>
      </c>
      <c r="C63" s="11">
        <f>VLOOKUP('Raw UKL (11507001)'!B62,'Target Lookup'!A$2:F$4,5)</f>
        <v>43556</v>
      </c>
      <c r="D63" s="11">
        <f>VLOOKUP('Raw UKL (11507001)'!B62,'Target Lookup'!A$2:F$4,6)</f>
        <v>43738</v>
      </c>
      <c r="E63">
        <f>'Raw UKL (11507001)'!C62</f>
        <v>45</v>
      </c>
      <c r="F63">
        <f>'Raw UKL (11507001)'!D62</f>
        <v>182</v>
      </c>
      <c r="G63">
        <f>'Raw UKL (11507001)'!E62</f>
        <v>265</v>
      </c>
      <c r="H63">
        <f>'Raw UKL (11507001)'!F62</f>
        <v>348</v>
      </c>
      <c r="I63">
        <f>'Raw UKL (11507001)'!G62</f>
        <v>530</v>
      </c>
    </row>
    <row r="64" spans="1:9" x14ac:dyDescent="0.25">
      <c r="A64" s="9" t="s">
        <v>92</v>
      </c>
      <c r="B64" s="10">
        <f>'Raw UKL (11507001)'!A63-(1/60/24)</f>
        <v>36556.999305555553</v>
      </c>
      <c r="C64" s="11">
        <f>VLOOKUP('Raw UKL (11507001)'!B63,'Target Lookup'!A$2:F$4,5)</f>
        <v>43556</v>
      </c>
      <c r="D64" s="11">
        <f>VLOOKUP('Raw UKL (11507001)'!B63,'Target Lookup'!A$2:F$4,6)</f>
        <v>43738</v>
      </c>
      <c r="E64">
        <f>'Raw UKL (11507001)'!C63</f>
        <v>270</v>
      </c>
      <c r="F64">
        <f>'Raw UKL (11507001)'!D63</f>
        <v>434</v>
      </c>
      <c r="G64">
        <f>'Raw UKL (11507001)'!E63</f>
        <v>509</v>
      </c>
      <c r="H64">
        <f>'Raw UKL (11507001)'!F63</f>
        <v>584</v>
      </c>
      <c r="I64">
        <f>'Raw UKL (11507001)'!G63</f>
        <v>748</v>
      </c>
    </row>
    <row r="65" spans="1:9" x14ac:dyDescent="0.25">
      <c r="A65" s="9" t="s">
        <v>93</v>
      </c>
      <c r="B65" s="10">
        <f>'Raw UKL (11507001)'!A64-(1/60/24)</f>
        <v>36585.999305555553</v>
      </c>
      <c r="C65" s="11">
        <f>VLOOKUP('Raw UKL (11507001)'!B64,'Target Lookup'!A$2:F$4,5)</f>
        <v>43556</v>
      </c>
      <c r="D65" s="11">
        <f>VLOOKUP('Raw UKL (11507001)'!B64,'Target Lookup'!A$2:F$4,6)</f>
        <v>43738</v>
      </c>
      <c r="E65">
        <f>'Raw UKL (11507001)'!C64</f>
        <v>384</v>
      </c>
      <c r="F65">
        <f>'Raw UKL (11507001)'!D64</f>
        <v>512</v>
      </c>
      <c r="G65">
        <f>'Raw UKL (11507001)'!E64</f>
        <v>570</v>
      </c>
      <c r="H65">
        <f>'Raw UKL (11507001)'!F64</f>
        <v>628</v>
      </c>
      <c r="I65">
        <f>'Raw UKL (11507001)'!G64</f>
        <v>756</v>
      </c>
    </row>
    <row r="66" spans="1:9" x14ac:dyDescent="0.25">
      <c r="A66" s="9" t="s">
        <v>94</v>
      </c>
      <c r="B66" s="10">
        <f>'Raw UKL (11507001)'!A65-(1/60/24)</f>
        <v>36616.999305555553</v>
      </c>
      <c r="C66" s="11">
        <f>VLOOKUP('Raw UKL (11507001)'!B65,'Target Lookup'!A$2:F$4,5)</f>
        <v>43556</v>
      </c>
      <c r="D66" s="11">
        <f>VLOOKUP('Raw UKL (11507001)'!B65,'Target Lookup'!A$2:F$4,6)</f>
        <v>43738</v>
      </c>
      <c r="E66">
        <f>'Raw UKL (11507001)'!C65</f>
        <v>282</v>
      </c>
      <c r="F66">
        <f>'Raw UKL (11507001)'!D65</f>
        <v>398</v>
      </c>
      <c r="G66">
        <f>'Raw UKL (11507001)'!E65</f>
        <v>450</v>
      </c>
      <c r="H66">
        <f>'Raw UKL (11507001)'!F65</f>
        <v>502</v>
      </c>
      <c r="I66">
        <f>'Raw UKL (11507001)'!G65</f>
        <v>618</v>
      </c>
    </row>
    <row r="67" spans="1:9" x14ac:dyDescent="0.25">
      <c r="A67" s="9" t="s">
        <v>95</v>
      </c>
      <c r="B67" s="10">
        <f>'Raw UKL (11507001)'!A66-(1/60/24)</f>
        <v>36646.999305555553</v>
      </c>
      <c r="C67" s="11">
        <f>VLOOKUP('Raw UKL (11507001)'!B66,'Target Lookup'!A$2:F$4,5)</f>
        <v>43586</v>
      </c>
      <c r="D67" s="11">
        <f>VLOOKUP('Raw UKL (11507001)'!B66,'Target Lookup'!A$2:F$4,6)</f>
        <v>43738</v>
      </c>
      <c r="E67">
        <f>'Raw UKL (11507001)'!C66</f>
        <v>79</v>
      </c>
      <c r="F67">
        <f>'Raw UKL (11507001)'!D66</f>
        <v>183</v>
      </c>
      <c r="G67">
        <f>'Raw UKL (11507001)'!E66</f>
        <v>230</v>
      </c>
      <c r="H67">
        <f>'Raw UKL (11507001)'!F66</f>
        <v>277</v>
      </c>
      <c r="I67">
        <f>'Raw UKL (11507001)'!G66</f>
        <v>381</v>
      </c>
    </row>
    <row r="68" spans="1:9" x14ac:dyDescent="0.25">
      <c r="A68" s="9" t="s">
        <v>96</v>
      </c>
      <c r="B68" s="10">
        <f>'Raw UKL (11507001)'!A67-(1/60/24)</f>
        <v>36677.999305555553</v>
      </c>
      <c r="C68" s="11">
        <f>VLOOKUP('Raw UKL (11507001)'!B67,'Target Lookup'!A$2:F$4,5)</f>
        <v>43586</v>
      </c>
      <c r="D68" s="11">
        <f>VLOOKUP('Raw UKL (11507001)'!B67,'Target Lookup'!A$2:F$4,6)</f>
        <v>43738</v>
      </c>
      <c r="E68">
        <f>'Raw UKL (11507001)'!C67</f>
        <v>178</v>
      </c>
      <c r="F68">
        <f>'Raw UKL (11507001)'!D67</f>
        <v>262</v>
      </c>
      <c r="G68">
        <f>'Raw UKL (11507001)'!E67</f>
        <v>300</v>
      </c>
      <c r="H68">
        <f>'Raw UKL (11507001)'!F67</f>
        <v>338</v>
      </c>
      <c r="I68">
        <f>'Raw UKL (11507001)'!G67</f>
        <v>422</v>
      </c>
    </row>
    <row r="69" spans="1:9" x14ac:dyDescent="0.25">
      <c r="A69" s="9" t="s">
        <v>97</v>
      </c>
      <c r="B69" s="10">
        <f>'Raw UKL (11507001)'!A68-(1/60/24)</f>
        <v>36891.999305555553</v>
      </c>
      <c r="C69" s="11">
        <f>VLOOKUP('Raw UKL (11507001)'!B68,'Target Lookup'!A$2:F$4,5)</f>
        <v>43556</v>
      </c>
      <c r="D69" s="11">
        <f>VLOOKUP('Raw UKL (11507001)'!B68,'Target Lookup'!A$2:F$4,6)</f>
        <v>43738</v>
      </c>
      <c r="E69">
        <f>'Raw UKL (11507001)'!C68</f>
        <v>80</v>
      </c>
      <c r="F69">
        <f>'Raw UKL (11507001)'!D68</f>
        <v>262</v>
      </c>
      <c r="G69">
        <f>'Raw UKL (11507001)'!E68</f>
        <v>345</v>
      </c>
      <c r="H69">
        <f>'Raw UKL (11507001)'!F68</f>
        <v>428</v>
      </c>
      <c r="I69">
        <f>'Raw UKL (11507001)'!G68</f>
        <v>610</v>
      </c>
    </row>
    <row r="70" spans="1:9" x14ac:dyDescent="0.25">
      <c r="A70" s="9" t="s">
        <v>98</v>
      </c>
      <c r="B70" s="10">
        <f>'Raw UKL (11507001)'!A69-(1/60/24)</f>
        <v>36922.999305555553</v>
      </c>
      <c r="C70" s="11">
        <f>VLOOKUP('Raw UKL (11507001)'!B69,'Target Lookup'!A$2:F$4,5)</f>
        <v>43556</v>
      </c>
      <c r="D70" s="11">
        <f>VLOOKUP('Raw UKL (11507001)'!B69,'Target Lookup'!A$2:F$4,6)</f>
        <v>43738</v>
      </c>
      <c r="E70">
        <f>'Raw UKL (11507001)'!C69</f>
        <v>61</v>
      </c>
      <c r="F70">
        <f>'Raw UKL (11507001)'!D69</f>
        <v>225</v>
      </c>
      <c r="G70">
        <f>'Raw UKL (11507001)'!E69</f>
        <v>300</v>
      </c>
      <c r="H70">
        <f>'Raw UKL (11507001)'!F69</f>
        <v>375</v>
      </c>
      <c r="I70">
        <f>'Raw UKL (11507001)'!G69</f>
        <v>539</v>
      </c>
    </row>
    <row r="71" spans="1:9" x14ac:dyDescent="0.25">
      <c r="A71" s="9" t="s">
        <v>99</v>
      </c>
      <c r="B71" s="10">
        <f>'Raw UKL (11507001)'!A70-(1/60/24)</f>
        <v>36950.999305555553</v>
      </c>
      <c r="C71" s="11">
        <f>VLOOKUP('Raw UKL (11507001)'!B70,'Target Lookup'!A$2:F$4,5)</f>
        <v>43556</v>
      </c>
      <c r="D71" s="11">
        <f>VLOOKUP('Raw UKL (11507001)'!B70,'Target Lookup'!A$2:F$4,6)</f>
        <v>43738</v>
      </c>
      <c r="E71">
        <f>'Raw UKL (11507001)'!C70</f>
        <v>69</v>
      </c>
      <c r="F71">
        <f>'Raw UKL (11507001)'!D70</f>
        <v>197</v>
      </c>
      <c r="G71">
        <f>'Raw UKL (11507001)'!E70</f>
        <v>255</v>
      </c>
      <c r="H71">
        <f>'Raw UKL (11507001)'!F70</f>
        <v>313</v>
      </c>
      <c r="I71">
        <f>'Raw UKL (11507001)'!G70</f>
        <v>441</v>
      </c>
    </row>
    <row r="72" spans="1:9" x14ac:dyDescent="0.25">
      <c r="A72" s="9" t="s">
        <v>100</v>
      </c>
      <c r="B72" s="10">
        <f>'Raw UKL (11507001)'!A71-(1/60/24)</f>
        <v>36981.999305555553</v>
      </c>
      <c r="C72" s="11">
        <f>VLOOKUP('Raw UKL (11507001)'!B71,'Target Lookup'!A$2:F$4,5)</f>
        <v>43556</v>
      </c>
      <c r="D72" s="11">
        <f>VLOOKUP('Raw UKL (11507001)'!B71,'Target Lookup'!A$2:F$4,6)</f>
        <v>43738</v>
      </c>
      <c r="E72">
        <f>'Raw UKL (11507001)'!C71</f>
        <v>5</v>
      </c>
      <c r="F72">
        <f>'Raw UKL (11507001)'!D71</f>
        <v>108</v>
      </c>
      <c r="G72">
        <f>'Raw UKL (11507001)'!E71</f>
        <v>160</v>
      </c>
      <c r="H72">
        <f>'Raw UKL (11507001)'!F71</f>
        <v>212</v>
      </c>
      <c r="I72">
        <f>'Raw UKL (11507001)'!G71</f>
        <v>328</v>
      </c>
    </row>
    <row r="73" spans="1:9" x14ac:dyDescent="0.25">
      <c r="A73" s="9" t="s">
        <v>101</v>
      </c>
      <c r="B73" s="10">
        <f>'Raw UKL (11507001)'!A72-(1/60/24)</f>
        <v>37011.999305555553</v>
      </c>
      <c r="C73" s="11">
        <f>VLOOKUP('Raw UKL (11507001)'!B72,'Target Lookup'!A$2:F$4,5)</f>
        <v>43586</v>
      </c>
      <c r="D73" s="11">
        <f>VLOOKUP('Raw UKL (11507001)'!B72,'Target Lookup'!A$2:F$4,6)</f>
        <v>43738</v>
      </c>
      <c r="E73">
        <f>'Raw UKL (11507001)'!C72</f>
        <v>34</v>
      </c>
      <c r="F73">
        <f>'Raw UKL (11507001)'!D72</f>
        <v>71</v>
      </c>
      <c r="G73">
        <f>'Raw UKL (11507001)'!E72</f>
        <v>118</v>
      </c>
      <c r="H73">
        <f>'Raw UKL (11507001)'!F72</f>
        <v>165</v>
      </c>
      <c r="I73">
        <f>'Raw UKL (11507001)'!G72</f>
        <v>269</v>
      </c>
    </row>
    <row r="74" spans="1:9" x14ac:dyDescent="0.25">
      <c r="A74" s="9" t="s">
        <v>102</v>
      </c>
      <c r="B74" s="10">
        <f>'Raw UKL (11507001)'!A73-(1/60/24)</f>
        <v>37042.999305555553</v>
      </c>
      <c r="C74" s="11">
        <f>VLOOKUP('Raw UKL (11507001)'!B73,'Target Lookup'!A$2:F$4,5)</f>
        <v>43586</v>
      </c>
      <c r="D74" s="11">
        <f>VLOOKUP('Raw UKL (11507001)'!B73,'Target Lookup'!A$2:F$4,6)</f>
        <v>43738</v>
      </c>
      <c r="E74">
        <f>'Raw UKL (11507001)'!C73</f>
        <v>7</v>
      </c>
      <c r="F74">
        <f>'Raw UKL (11507001)'!D73</f>
        <v>82</v>
      </c>
      <c r="G74">
        <f>'Raw UKL (11507001)'!E73</f>
        <v>120</v>
      </c>
      <c r="H74">
        <f>'Raw UKL (11507001)'!F73</f>
        <v>158</v>
      </c>
      <c r="I74">
        <f>'Raw UKL (11507001)'!G73</f>
        <v>242</v>
      </c>
    </row>
    <row r="75" spans="1:9" x14ac:dyDescent="0.25">
      <c r="A75" s="9" t="s">
        <v>103</v>
      </c>
      <c r="B75" s="10">
        <f>'Raw UKL (11507001)'!A74-(1/60/24)</f>
        <v>37256.999305555553</v>
      </c>
      <c r="C75" s="11">
        <f>VLOOKUP('Raw UKL (11507001)'!B74,'Target Lookup'!A$2:F$4,5)</f>
        <v>43556</v>
      </c>
      <c r="D75" s="11">
        <f>VLOOKUP('Raw UKL (11507001)'!B74,'Target Lookup'!A$2:F$4,6)</f>
        <v>43738</v>
      </c>
      <c r="E75">
        <f>'Raw UKL (11507001)'!C74</f>
        <v>320</v>
      </c>
      <c r="F75">
        <f>'Raw UKL (11507001)'!D74</f>
        <v>502</v>
      </c>
      <c r="G75">
        <f>'Raw UKL (11507001)'!E74</f>
        <v>585</v>
      </c>
      <c r="H75">
        <f>'Raw UKL (11507001)'!F74</f>
        <v>668</v>
      </c>
      <c r="I75">
        <f>'Raw UKL (11507001)'!G74</f>
        <v>850</v>
      </c>
    </row>
    <row r="76" spans="1:9" x14ac:dyDescent="0.25">
      <c r="A76" s="9" t="s">
        <v>104</v>
      </c>
      <c r="B76" s="10">
        <f>'Raw UKL (11507001)'!A75-(1/60/24)</f>
        <v>37287.999305555553</v>
      </c>
      <c r="C76" s="11">
        <f>VLOOKUP('Raw UKL (11507001)'!B75,'Target Lookup'!A$2:F$4,5)</f>
        <v>43556</v>
      </c>
      <c r="D76" s="11">
        <f>VLOOKUP('Raw UKL (11507001)'!B75,'Target Lookup'!A$2:F$4,6)</f>
        <v>43738</v>
      </c>
      <c r="E76">
        <f>'Raw UKL (11507001)'!C75</f>
        <v>266</v>
      </c>
      <c r="F76">
        <f>'Raw UKL (11507001)'!D75</f>
        <v>430</v>
      </c>
      <c r="G76">
        <f>'Raw UKL (11507001)'!E75</f>
        <v>505</v>
      </c>
      <c r="H76">
        <f>'Raw UKL (11507001)'!F75</f>
        <v>580</v>
      </c>
      <c r="I76">
        <f>'Raw UKL (11507001)'!G75</f>
        <v>744</v>
      </c>
    </row>
    <row r="77" spans="1:9" x14ac:dyDescent="0.25">
      <c r="A77" s="9" t="s">
        <v>105</v>
      </c>
      <c r="B77" s="10">
        <f>'Raw UKL (11507001)'!A76-(1/60/24)</f>
        <v>37315.999305555553</v>
      </c>
      <c r="C77" s="11">
        <f>VLOOKUP('Raw UKL (11507001)'!B76,'Target Lookup'!A$2:F$4,5)</f>
        <v>43556</v>
      </c>
      <c r="D77" s="11">
        <f>VLOOKUP('Raw UKL (11507001)'!B76,'Target Lookup'!A$2:F$4,6)</f>
        <v>43738</v>
      </c>
      <c r="E77">
        <f>'Raw UKL (11507001)'!C76</f>
        <v>259</v>
      </c>
      <c r="F77">
        <f>'Raw UKL (11507001)'!D76</f>
        <v>387</v>
      </c>
      <c r="G77">
        <f>'Raw UKL (11507001)'!E76</f>
        <v>445</v>
      </c>
      <c r="H77">
        <f>'Raw UKL (11507001)'!F76</f>
        <v>503</v>
      </c>
      <c r="I77">
        <f>'Raw UKL (11507001)'!G76</f>
        <v>631</v>
      </c>
    </row>
    <row r="78" spans="1:9" x14ac:dyDescent="0.25">
      <c r="A78" s="9" t="s">
        <v>106</v>
      </c>
      <c r="B78" s="10">
        <f>'Raw UKL (11507001)'!A77-(1/60/24)</f>
        <v>37346.999305555553</v>
      </c>
      <c r="C78" s="11">
        <f>VLOOKUP('Raw UKL (11507001)'!B77,'Target Lookup'!A$2:F$4,5)</f>
        <v>43556</v>
      </c>
      <c r="D78" s="11">
        <f>VLOOKUP('Raw UKL (11507001)'!B77,'Target Lookup'!A$2:F$4,6)</f>
        <v>43738</v>
      </c>
      <c r="E78">
        <f>'Raw UKL (11507001)'!C77</f>
        <v>217</v>
      </c>
      <c r="F78">
        <f>'Raw UKL (11507001)'!D77</f>
        <v>333</v>
      </c>
      <c r="G78">
        <f>'Raw UKL (11507001)'!E77</f>
        <v>385</v>
      </c>
      <c r="H78">
        <f>'Raw UKL (11507001)'!F77</f>
        <v>437</v>
      </c>
      <c r="I78">
        <f>'Raw UKL (11507001)'!G77</f>
        <v>553</v>
      </c>
    </row>
    <row r="79" spans="1:9" x14ac:dyDescent="0.25">
      <c r="A79" s="9" t="s">
        <v>107</v>
      </c>
      <c r="B79" s="10">
        <f>'Raw UKL (11507001)'!A78-(1/60/24)</f>
        <v>37376.999305555553</v>
      </c>
      <c r="C79" s="11">
        <f>VLOOKUP('Raw UKL (11507001)'!B78,'Target Lookup'!A$2:F$4,5)</f>
        <v>43586</v>
      </c>
      <c r="D79" s="11">
        <f>VLOOKUP('Raw UKL (11507001)'!B78,'Target Lookup'!A$2:F$4,6)</f>
        <v>43738</v>
      </c>
      <c r="E79">
        <f>'Raw UKL (11507001)'!C78</f>
        <v>84</v>
      </c>
      <c r="F79">
        <f>'Raw UKL (11507001)'!D78</f>
        <v>188</v>
      </c>
      <c r="G79">
        <f>'Raw UKL (11507001)'!E78</f>
        <v>235</v>
      </c>
      <c r="H79">
        <f>'Raw UKL (11507001)'!F78</f>
        <v>282</v>
      </c>
      <c r="I79">
        <f>'Raw UKL (11507001)'!G78</f>
        <v>386</v>
      </c>
    </row>
    <row r="80" spans="1:9" x14ac:dyDescent="0.25">
      <c r="A80" s="9" t="s">
        <v>108</v>
      </c>
      <c r="B80" s="10">
        <f>'Raw UKL (11507001)'!A79-(1/60/24)</f>
        <v>37407.999305555553</v>
      </c>
      <c r="C80" s="11">
        <f>VLOOKUP('Raw UKL (11507001)'!B79,'Target Lookup'!A$2:F$4,5)</f>
        <v>43586</v>
      </c>
      <c r="D80" s="11">
        <f>VLOOKUP('Raw UKL (11507001)'!B79,'Target Lookup'!A$2:F$4,6)</f>
        <v>43738</v>
      </c>
      <c r="E80">
        <f>'Raw UKL (11507001)'!C79</f>
        <v>98</v>
      </c>
      <c r="F80">
        <f>'Raw UKL (11507001)'!D79</f>
        <v>182</v>
      </c>
      <c r="G80">
        <f>'Raw UKL (11507001)'!E79</f>
        <v>220</v>
      </c>
      <c r="H80">
        <f>'Raw UKL (11507001)'!F79</f>
        <v>258</v>
      </c>
      <c r="I80">
        <f>'Raw UKL (11507001)'!G79</f>
        <v>342</v>
      </c>
    </row>
    <row r="81" spans="1:9" x14ac:dyDescent="0.25">
      <c r="A81" s="9" t="s">
        <v>109</v>
      </c>
      <c r="B81" s="10">
        <f>'Raw UKL (11507001)'!A80-(1/60/24)</f>
        <v>37621.999305555553</v>
      </c>
      <c r="C81" s="11">
        <f>VLOOKUP('Raw UKL (11507001)'!B80,'Target Lookup'!A$2:F$4,5)</f>
        <v>43556</v>
      </c>
      <c r="D81" s="11">
        <f>VLOOKUP('Raw UKL (11507001)'!B80,'Target Lookup'!A$2:F$4,6)</f>
        <v>43738</v>
      </c>
      <c r="E81">
        <f>'Raw UKL (11507001)'!C80</f>
        <v>185</v>
      </c>
      <c r="F81">
        <f>'Raw UKL (11507001)'!D80</f>
        <v>367</v>
      </c>
      <c r="G81">
        <f>'Raw UKL (11507001)'!E80</f>
        <v>450</v>
      </c>
      <c r="H81">
        <f>'Raw UKL (11507001)'!F80</f>
        <v>533</v>
      </c>
      <c r="I81">
        <f>'Raw UKL (11507001)'!G80</f>
        <v>715</v>
      </c>
    </row>
    <row r="82" spans="1:9" x14ac:dyDescent="0.25">
      <c r="A82" s="9" t="s">
        <v>110</v>
      </c>
      <c r="B82" s="10">
        <f>'Raw UKL (11507001)'!A81-(1/60/24)</f>
        <v>37652.999305555553</v>
      </c>
      <c r="C82" s="11">
        <f>VLOOKUP('Raw UKL (11507001)'!B81,'Target Lookup'!A$2:F$4,5)</f>
        <v>43556</v>
      </c>
      <c r="D82" s="11">
        <f>VLOOKUP('Raw UKL (11507001)'!B81,'Target Lookup'!A$2:F$4,6)</f>
        <v>43738</v>
      </c>
      <c r="E82">
        <f>'Raw UKL (11507001)'!C81</f>
        <v>141</v>
      </c>
      <c r="F82">
        <f>'Raw UKL (11507001)'!D81</f>
        <v>305</v>
      </c>
      <c r="G82">
        <f>'Raw UKL (11507001)'!E81</f>
        <v>380</v>
      </c>
      <c r="H82">
        <f>'Raw UKL (11507001)'!F81</f>
        <v>455</v>
      </c>
      <c r="I82">
        <f>'Raw UKL (11507001)'!G81</f>
        <v>619</v>
      </c>
    </row>
    <row r="83" spans="1:9" x14ac:dyDescent="0.25">
      <c r="A83" s="9" t="s">
        <v>111</v>
      </c>
      <c r="B83" s="10">
        <f>'Raw UKL (11507001)'!A82-(1/60/24)</f>
        <v>37680.999305555553</v>
      </c>
      <c r="C83" s="11">
        <f>VLOOKUP('Raw UKL (11507001)'!B82,'Target Lookup'!A$2:F$4,5)</f>
        <v>43556</v>
      </c>
      <c r="D83" s="11">
        <f>VLOOKUP('Raw UKL (11507001)'!B82,'Target Lookup'!A$2:F$4,6)</f>
        <v>43738</v>
      </c>
      <c r="E83">
        <f>'Raw UKL (11507001)'!C82</f>
        <v>94</v>
      </c>
      <c r="F83">
        <f>'Raw UKL (11507001)'!D82</f>
        <v>222</v>
      </c>
      <c r="G83">
        <f>'Raw UKL (11507001)'!E82</f>
        <v>280</v>
      </c>
      <c r="H83">
        <f>'Raw UKL (11507001)'!F82</f>
        <v>338</v>
      </c>
      <c r="I83">
        <f>'Raw UKL (11507001)'!G82</f>
        <v>466</v>
      </c>
    </row>
    <row r="84" spans="1:9" x14ac:dyDescent="0.25">
      <c r="A84" s="9" t="s">
        <v>112</v>
      </c>
      <c r="B84" s="10">
        <f>'Raw UKL (11507001)'!A83-(1/60/24)</f>
        <v>37711.999305555553</v>
      </c>
      <c r="C84" s="11">
        <f>VLOOKUP('Raw UKL (11507001)'!B83,'Target Lookup'!A$2:F$4,5)</f>
        <v>43556</v>
      </c>
      <c r="D84" s="11">
        <f>VLOOKUP('Raw UKL (11507001)'!B83,'Target Lookup'!A$2:F$4,6)</f>
        <v>43738</v>
      </c>
      <c r="E84">
        <f>'Raw UKL (11507001)'!C83</f>
        <v>122</v>
      </c>
      <c r="F84">
        <f>'Raw UKL (11507001)'!D83</f>
        <v>238</v>
      </c>
      <c r="G84">
        <f>'Raw UKL (11507001)'!E83</f>
        <v>290</v>
      </c>
      <c r="H84">
        <f>'Raw UKL (11507001)'!F83</f>
        <v>342</v>
      </c>
      <c r="I84">
        <f>'Raw UKL (11507001)'!G83</f>
        <v>458</v>
      </c>
    </row>
    <row r="85" spans="1:9" x14ac:dyDescent="0.25">
      <c r="A85" s="9" t="s">
        <v>113</v>
      </c>
      <c r="B85" s="10">
        <f>'Raw UKL (11507001)'!A84-(1/60/24)</f>
        <v>37741.999305555553</v>
      </c>
      <c r="C85" s="11">
        <f>VLOOKUP('Raw UKL (11507001)'!B84,'Target Lookup'!A$2:F$4,5)</f>
        <v>43586</v>
      </c>
      <c r="D85" s="11">
        <f>VLOOKUP('Raw UKL (11507001)'!B84,'Target Lookup'!A$2:F$4,6)</f>
        <v>43738</v>
      </c>
      <c r="E85">
        <f>'Raw UKL (11507001)'!C84</f>
        <v>94</v>
      </c>
      <c r="F85">
        <f>'Raw UKL (11507001)'!D84</f>
        <v>198</v>
      </c>
      <c r="G85">
        <f>'Raw UKL (11507001)'!E84</f>
        <v>245</v>
      </c>
      <c r="H85">
        <f>'Raw UKL (11507001)'!F84</f>
        <v>292</v>
      </c>
      <c r="I85">
        <f>'Raw UKL (11507001)'!G84</f>
        <v>396</v>
      </c>
    </row>
    <row r="86" spans="1:9" x14ac:dyDescent="0.25">
      <c r="A86" s="9" t="s">
        <v>114</v>
      </c>
      <c r="B86" s="10">
        <f>'Raw UKL (11507001)'!A85-(1/60/24)</f>
        <v>37772.999305555553</v>
      </c>
      <c r="C86" s="11">
        <f>VLOOKUP('Raw UKL (11507001)'!B85,'Target Lookup'!A$2:F$4,5)</f>
        <v>43586</v>
      </c>
      <c r="D86" s="11">
        <f>VLOOKUP('Raw UKL (11507001)'!B85,'Target Lookup'!A$2:F$4,6)</f>
        <v>43738</v>
      </c>
      <c r="E86">
        <f>'Raw UKL (11507001)'!C85</f>
        <v>118</v>
      </c>
      <c r="F86">
        <f>'Raw UKL (11507001)'!D85</f>
        <v>202</v>
      </c>
      <c r="G86">
        <f>'Raw UKL (11507001)'!E85</f>
        <v>240</v>
      </c>
      <c r="H86">
        <f>'Raw UKL (11507001)'!F85</f>
        <v>278</v>
      </c>
      <c r="I86">
        <f>'Raw UKL (11507001)'!G85</f>
        <v>362</v>
      </c>
    </row>
    <row r="87" spans="1:9" x14ac:dyDescent="0.25">
      <c r="A87" s="9" t="s">
        <v>115</v>
      </c>
      <c r="B87" s="10">
        <f>'Raw UKL (11507001)'!A86-(1/60/24)</f>
        <v>37986.999305555553</v>
      </c>
      <c r="C87" s="11">
        <f>VLOOKUP('Raw UKL (11507001)'!B86,'Target Lookup'!A$2:F$4,5)</f>
        <v>43556</v>
      </c>
      <c r="D87" s="11">
        <f>VLOOKUP('Raw UKL (11507001)'!B86,'Target Lookup'!A$2:F$4,6)</f>
        <v>43738</v>
      </c>
      <c r="E87">
        <f>'Raw UKL (11507001)'!C86</f>
        <v>135</v>
      </c>
      <c r="F87">
        <f>'Raw UKL (11507001)'!D86</f>
        <v>317</v>
      </c>
      <c r="G87">
        <f>'Raw UKL (11507001)'!E86</f>
        <v>400</v>
      </c>
      <c r="H87">
        <f>'Raw UKL (11507001)'!F86</f>
        <v>483</v>
      </c>
      <c r="I87">
        <f>'Raw UKL (11507001)'!G86</f>
        <v>665</v>
      </c>
    </row>
    <row r="88" spans="1:9" x14ac:dyDescent="0.25">
      <c r="A88" s="9" t="s">
        <v>116</v>
      </c>
      <c r="B88" s="10">
        <f>'Raw UKL (11507001)'!A87-(1/60/24)</f>
        <v>38017.999305555553</v>
      </c>
      <c r="C88" s="11">
        <f>VLOOKUP('Raw UKL (11507001)'!B87,'Target Lookup'!A$2:F$4,5)</f>
        <v>43556</v>
      </c>
      <c r="D88" s="11">
        <f>VLOOKUP('Raw UKL (11507001)'!B87,'Target Lookup'!A$2:F$4,6)</f>
        <v>43738</v>
      </c>
      <c r="E88">
        <f>'Raw UKL (11507001)'!C87</f>
        <v>186</v>
      </c>
      <c r="F88">
        <f>'Raw UKL (11507001)'!D87</f>
        <v>350</v>
      </c>
      <c r="G88">
        <f>'Raw UKL (11507001)'!E87</f>
        <v>425</v>
      </c>
      <c r="H88">
        <f>'Raw UKL (11507001)'!F87</f>
        <v>500</v>
      </c>
      <c r="I88">
        <f>'Raw UKL (11507001)'!G87</f>
        <v>664</v>
      </c>
    </row>
    <row r="89" spans="1:9" x14ac:dyDescent="0.25">
      <c r="A89" s="9" t="s">
        <v>117</v>
      </c>
      <c r="B89" s="10">
        <f>'Raw UKL (11507001)'!A88-(1/60/24)</f>
        <v>38046.999305555553</v>
      </c>
      <c r="C89" s="11">
        <f>VLOOKUP('Raw UKL (11507001)'!B88,'Target Lookup'!A$2:F$4,5)</f>
        <v>43556</v>
      </c>
      <c r="D89" s="11">
        <f>VLOOKUP('Raw UKL (11507001)'!B88,'Target Lookup'!A$2:F$4,6)</f>
        <v>43738</v>
      </c>
      <c r="E89">
        <f>'Raw UKL (11507001)'!C88</f>
        <v>314</v>
      </c>
      <c r="F89">
        <f>'Raw UKL (11507001)'!D88</f>
        <v>442</v>
      </c>
      <c r="G89">
        <f>'Raw UKL (11507001)'!E88</f>
        <v>500</v>
      </c>
      <c r="H89">
        <f>'Raw UKL (11507001)'!F88</f>
        <v>558</v>
      </c>
      <c r="I89">
        <f>'Raw UKL (11507001)'!G88</f>
        <v>686</v>
      </c>
    </row>
    <row r="90" spans="1:9" x14ac:dyDescent="0.25">
      <c r="A90" s="9" t="s">
        <v>118</v>
      </c>
      <c r="B90" s="10">
        <f>'Raw UKL (11507001)'!A89-(1/60/24)</f>
        <v>38077.999305555553</v>
      </c>
      <c r="C90" s="11">
        <f>VLOOKUP('Raw UKL (11507001)'!B89,'Target Lookup'!A$2:F$4,5)</f>
        <v>43556</v>
      </c>
      <c r="D90" s="11">
        <f>VLOOKUP('Raw UKL (11507001)'!B89,'Target Lookup'!A$2:F$4,6)</f>
        <v>43738</v>
      </c>
      <c r="E90">
        <f>'Raw UKL (11507001)'!C89</f>
        <v>252</v>
      </c>
      <c r="F90">
        <f>'Raw UKL (11507001)'!D89</f>
        <v>368</v>
      </c>
      <c r="G90">
        <f>'Raw UKL (11507001)'!E89</f>
        <v>420</v>
      </c>
      <c r="H90">
        <f>'Raw UKL (11507001)'!F89</f>
        <v>472</v>
      </c>
      <c r="I90">
        <f>'Raw UKL (11507001)'!G89</f>
        <v>588</v>
      </c>
    </row>
    <row r="91" spans="1:9" x14ac:dyDescent="0.25">
      <c r="A91" s="9" t="s">
        <v>119</v>
      </c>
      <c r="B91" s="10">
        <f>'Raw UKL (11507001)'!A90-(1/60/24)</f>
        <v>38107.999305555553</v>
      </c>
      <c r="C91" s="11">
        <f>VLOOKUP('Raw UKL (11507001)'!B90,'Target Lookup'!A$2:F$4,5)</f>
        <v>43586</v>
      </c>
      <c r="D91" s="11">
        <f>VLOOKUP('Raw UKL (11507001)'!B90,'Target Lookup'!A$2:F$4,6)</f>
        <v>43738</v>
      </c>
      <c r="E91">
        <f>'Raw UKL (11507001)'!C90</f>
        <v>79</v>
      </c>
      <c r="F91">
        <f>'Raw UKL (11507001)'!D90</f>
        <v>183</v>
      </c>
      <c r="G91">
        <f>'Raw UKL (11507001)'!E90</f>
        <v>230</v>
      </c>
      <c r="H91">
        <f>'Raw UKL (11507001)'!F90</f>
        <v>277</v>
      </c>
      <c r="I91">
        <f>'Raw UKL (11507001)'!G90</f>
        <v>381</v>
      </c>
    </row>
    <row r="92" spans="1:9" x14ac:dyDescent="0.25">
      <c r="A92" s="9" t="s">
        <v>120</v>
      </c>
      <c r="B92" s="10">
        <f>'Raw UKL (11507001)'!A91-(1/60/24)</f>
        <v>38138.999305555553</v>
      </c>
      <c r="C92" s="11">
        <f>VLOOKUP('Raw UKL (11507001)'!B91,'Target Lookup'!A$2:F$4,5)</f>
        <v>43586</v>
      </c>
      <c r="D92" s="11">
        <f>VLOOKUP('Raw UKL (11507001)'!B91,'Target Lookup'!A$2:F$4,6)</f>
        <v>43738</v>
      </c>
      <c r="E92">
        <f>'Raw UKL (11507001)'!C91</f>
        <v>73</v>
      </c>
      <c r="F92">
        <f>'Raw UKL (11507001)'!D91</f>
        <v>157</v>
      </c>
      <c r="G92">
        <f>'Raw UKL (11507001)'!E91</f>
        <v>195</v>
      </c>
      <c r="H92">
        <f>'Raw UKL (11507001)'!F91</f>
        <v>233</v>
      </c>
      <c r="I92">
        <f>'Raw UKL (11507001)'!G91</f>
        <v>317</v>
      </c>
    </row>
    <row r="93" spans="1:9" x14ac:dyDescent="0.25">
      <c r="A93" s="9" t="s">
        <v>121</v>
      </c>
      <c r="B93" s="10">
        <f>'Raw UKL (11507001)'!A92-(1/60/24)</f>
        <v>38352.999305555553</v>
      </c>
      <c r="C93" s="11">
        <f>VLOOKUP('Raw UKL (11507001)'!B92,'Target Lookup'!A$2:F$4,5)</f>
        <v>43556</v>
      </c>
      <c r="D93" s="11">
        <f>VLOOKUP('Raw UKL (11507001)'!B92,'Target Lookup'!A$2:F$4,6)</f>
        <v>43738</v>
      </c>
      <c r="E93">
        <f>'Raw UKL (11507001)'!C92</f>
        <v>167</v>
      </c>
      <c r="F93">
        <f>'Raw UKL (11507001)'!D92</f>
        <v>327</v>
      </c>
      <c r="G93">
        <f>'Raw UKL (11507001)'!E92</f>
        <v>400</v>
      </c>
      <c r="H93">
        <f>'Raw UKL (11507001)'!F92</f>
        <v>473</v>
      </c>
      <c r="I93">
        <f>'Raw UKL (11507001)'!G92</f>
        <v>633</v>
      </c>
    </row>
    <row r="94" spans="1:9" x14ac:dyDescent="0.25">
      <c r="A94" s="9" t="s">
        <v>122</v>
      </c>
      <c r="B94" s="10">
        <f>'Raw UKL (11507001)'!A93-(1/60/24)</f>
        <v>38383.999305555553</v>
      </c>
      <c r="C94" s="11">
        <f>VLOOKUP('Raw UKL (11507001)'!B93,'Target Lookup'!A$2:F$4,5)</f>
        <v>43556</v>
      </c>
      <c r="D94" s="11">
        <f>VLOOKUP('Raw UKL (11507001)'!B93,'Target Lookup'!A$2:F$4,6)</f>
        <v>43738</v>
      </c>
      <c r="E94">
        <f>'Raw UKL (11507001)'!C93</f>
        <v>135</v>
      </c>
      <c r="F94">
        <f>'Raw UKL (11507001)'!D93</f>
        <v>270</v>
      </c>
      <c r="G94">
        <f>'Raw UKL (11507001)'!E93</f>
        <v>335</v>
      </c>
      <c r="H94">
        <f>'Raw UKL (11507001)'!F93</f>
        <v>400</v>
      </c>
      <c r="I94">
        <f>'Raw UKL (11507001)'!G93</f>
        <v>535</v>
      </c>
    </row>
    <row r="95" spans="1:9" x14ac:dyDescent="0.25">
      <c r="A95" s="9" t="s">
        <v>123</v>
      </c>
      <c r="B95" s="10">
        <f>'Raw UKL (11507001)'!A94-(1/60/24)</f>
        <v>38411.999305555553</v>
      </c>
      <c r="C95" s="11">
        <f>VLOOKUP('Raw UKL (11507001)'!B94,'Target Lookup'!A$2:F$4,5)</f>
        <v>43556</v>
      </c>
      <c r="D95" s="11">
        <f>VLOOKUP('Raw UKL (11507001)'!B94,'Target Lookup'!A$2:F$4,6)</f>
        <v>43738</v>
      </c>
      <c r="E95">
        <f>'Raw UKL (11507001)'!C94</f>
        <v>86</v>
      </c>
      <c r="F95">
        <f>'Raw UKL (11507001)'!D94</f>
        <v>210</v>
      </c>
      <c r="G95">
        <f>'Raw UKL (11507001)'!E94</f>
        <v>265</v>
      </c>
      <c r="H95">
        <f>'Raw UKL (11507001)'!F94</f>
        <v>320</v>
      </c>
      <c r="I95">
        <f>'Raw UKL (11507001)'!G94</f>
        <v>445</v>
      </c>
    </row>
    <row r="96" spans="1:9" x14ac:dyDescent="0.25">
      <c r="A96" s="9" t="s">
        <v>124</v>
      </c>
      <c r="B96" s="10">
        <f>'Raw UKL (11507001)'!A95-(1/60/24)</f>
        <v>38442.999305555553</v>
      </c>
      <c r="C96" s="11">
        <f>VLOOKUP('Raw UKL (11507001)'!B95,'Target Lookup'!A$2:F$4,5)</f>
        <v>43556</v>
      </c>
      <c r="D96" s="11">
        <f>VLOOKUP('Raw UKL (11507001)'!B95,'Target Lookup'!A$2:F$4,6)</f>
        <v>43738</v>
      </c>
      <c r="E96">
        <f>'Raw UKL (11507001)'!C95</f>
        <v>135</v>
      </c>
      <c r="F96">
        <f>'Raw UKL (11507001)'!D95</f>
        <v>190</v>
      </c>
      <c r="G96">
        <f>'Raw UKL (11507001)'!E95</f>
        <v>215</v>
      </c>
      <c r="H96">
        <f>'Raw UKL (11507001)'!F95</f>
        <v>240</v>
      </c>
      <c r="I96">
        <f>'Raw UKL (11507001)'!G95</f>
        <v>294</v>
      </c>
    </row>
    <row r="97" spans="1:9" x14ac:dyDescent="0.25">
      <c r="A97" s="9" t="s">
        <v>125</v>
      </c>
      <c r="B97" s="10">
        <f>'Raw UKL (11507001)'!A96-(1/60/24)</f>
        <v>38472.999305555553</v>
      </c>
      <c r="C97" s="11">
        <f>VLOOKUP('Raw UKL (11507001)'!B96,'Target Lookup'!A$2:F$4,5)</f>
        <v>43556</v>
      </c>
      <c r="D97" s="11">
        <f>VLOOKUP('Raw UKL (11507001)'!B96,'Target Lookup'!A$2:F$4,6)</f>
        <v>43738</v>
      </c>
      <c r="E97">
        <f>'Raw UKL (11507001)'!C96</f>
        <v>160</v>
      </c>
      <c r="F97">
        <f>'Raw UKL (11507001)'!D96</f>
        <v>215</v>
      </c>
      <c r="G97">
        <f>'Raw UKL (11507001)'!E96</f>
        <v>240</v>
      </c>
      <c r="H97">
        <f>'Raw UKL (11507001)'!F96</f>
        <v>265</v>
      </c>
      <c r="I97">
        <f>'Raw UKL (11507001)'!G96</f>
        <v>320</v>
      </c>
    </row>
    <row r="98" spans="1:9" x14ac:dyDescent="0.25">
      <c r="A98" s="9" t="s">
        <v>126</v>
      </c>
      <c r="B98" s="10">
        <f>'Raw UKL (11507001)'!A97-(1/60/24)</f>
        <v>38472.999305555553</v>
      </c>
      <c r="C98" s="11">
        <f>VLOOKUP('Raw UKL (11507001)'!B97,'Target Lookup'!A$2:F$4,5)</f>
        <v>43586</v>
      </c>
      <c r="D98" s="11">
        <f>VLOOKUP('Raw UKL (11507001)'!B97,'Target Lookup'!A$2:F$4,6)</f>
        <v>43738</v>
      </c>
      <c r="E98">
        <f>'Raw UKL (11507001)'!C97</f>
        <v>82</v>
      </c>
      <c r="F98">
        <f>'Raw UKL (11507001)'!D97</f>
        <v>137</v>
      </c>
      <c r="G98">
        <f>'Raw UKL (11507001)'!E97</f>
        <v>162</v>
      </c>
      <c r="H98">
        <f>'Raw UKL (11507001)'!F97</f>
        <v>187</v>
      </c>
      <c r="I98">
        <f>'Raw UKL (11507001)'!G97</f>
        <v>243</v>
      </c>
    </row>
    <row r="99" spans="1:9" x14ac:dyDescent="0.25">
      <c r="A99" s="9" t="s">
        <v>127</v>
      </c>
      <c r="B99" s="10">
        <f>'Raw UKL (11507001)'!A98-(1/60/24)</f>
        <v>38503.999305555553</v>
      </c>
      <c r="C99" s="11">
        <f>VLOOKUP('Raw UKL (11507001)'!B98,'Target Lookup'!A$2:F$4,5)</f>
        <v>43556</v>
      </c>
      <c r="D99" s="11">
        <f>VLOOKUP('Raw UKL (11507001)'!B98,'Target Lookup'!A$2:F$4,6)</f>
        <v>43738</v>
      </c>
      <c r="E99">
        <f>'Raw UKL (11507001)'!C98</f>
        <v>338</v>
      </c>
      <c r="F99">
        <f>'Raw UKL (11507001)'!D98</f>
        <v>368</v>
      </c>
      <c r="G99">
        <f>'Raw UKL (11507001)'!E98</f>
        <v>383</v>
      </c>
      <c r="H99">
        <f>'Raw UKL (11507001)'!F98</f>
        <v>398</v>
      </c>
      <c r="I99">
        <f>'Raw UKL (11507001)'!G98</f>
        <v>428</v>
      </c>
    </row>
    <row r="100" spans="1:9" x14ac:dyDescent="0.25">
      <c r="A100" s="9" t="s">
        <v>128</v>
      </c>
      <c r="B100" s="10">
        <f>'Raw UKL (11507001)'!A99-(1/60/24)</f>
        <v>38503.999305555553</v>
      </c>
      <c r="C100" s="11">
        <f>VLOOKUP('Raw UKL (11507001)'!B99,'Target Lookup'!A$2:F$4,5)</f>
        <v>43586</v>
      </c>
      <c r="D100" s="11">
        <f>VLOOKUP('Raw UKL (11507001)'!B99,'Target Lookup'!A$2:F$4,6)</f>
        <v>43738</v>
      </c>
      <c r="E100">
        <f>'Raw UKL (11507001)'!C99</f>
        <v>261</v>
      </c>
      <c r="F100">
        <f>'Raw UKL (11507001)'!D99</f>
        <v>290</v>
      </c>
      <c r="G100">
        <f>'Raw UKL (11507001)'!E99</f>
        <v>305</v>
      </c>
      <c r="H100">
        <f>'Raw UKL (11507001)'!F99</f>
        <v>320</v>
      </c>
      <c r="I100">
        <f>'Raw UKL (11507001)'!G99</f>
        <v>350</v>
      </c>
    </row>
    <row r="101" spans="1:9" x14ac:dyDescent="0.25">
      <c r="A101" s="9" t="s">
        <v>129</v>
      </c>
      <c r="B101" s="10">
        <f>'Raw UKL (11507001)'!A100-(1/60/24)</f>
        <v>38503.999305555553</v>
      </c>
      <c r="C101" s="11">
        <f>VLOOKUP('Raw UKL (11507001)'!B100,'Target Lookup'!A$2:F$4,5)</f>
        <v>43556</v>
      </c>
      <c r="D101" s="11">
        <f>VLOOKUP('Raw UKL (11507001)'!B100,'Target Lookup'!A$2:F$4,6)</f>
        <v>43738</v>
      </c>
      <c r="E101">
        <f>'Raw UKL (11507001)'!C100</f>
        <v>86</v>
      </c>
      <c r="F101">
        <f>'Raw UKL (11507001)'!D100</f>
        <v>116</v>
      </c>
      <c r="G101">
        <f>'Raw UKL (11507001)'!E100</f>
        <v>130</v>
      </c>
      <c r="H101">
        <f>'Raw UKL (11507001)'!F100</f>
        <v>144</v>
      </c>
      <c r="I101">
        <f>'Raw UKL (11507001)'!G100</f>
        <v>174</v>
      </c>
    </row>
    <row r="102" spans="1:9" x14ac:dyDescent="0.25">
      <c r="A102" s="9" t="s">
        <v>130</v>
      </c>
      <c r="B102" s="10">
        <f>'Raw UKL (11507001)'!A101-(1/60/24)</f>
        <v>38717.999305555553</v>
      </c>
      <c r="C102" s="11">
        <f>VLOOKUP('Raw UKL (11507001)'!B101,'Target Lookup'!A$2:F$4,5)</f>
        <v>43556</v>
      </c>
      <c r="D102" s="11">
        <f>VLOOKUP('Raw UKL (11507001)'!B101,'Target Lookup'!A$2:F$4,6)</f>
        <v>43738</v>
      </c>
      <c r="E102">
        <f>'Raw UKL (11507001)'!C101</f>
        <v>447</v>
      </c>
      <c r="F102">
        <f>'Raw UKL (11507001)'!D101</f>
        <v>607</v>
      </c>
      <c r="G102">
        <f>'Raw UKL (11507001)'!E101</f>
        <v>680</v>
      </c>
      <c r="H102">
        <f>'Raw UKL (11507001)'!F101</f>
        <v>753</v>
      </c>
      <c r="I102">
        <f>'Raw UKL (11507001)'!G101</f>
        <v>913</v>
      </c>
    </row>
    <row r="103" spans="1:9" x14ac:dyDescent="0.25">
      <c r="A103" s="9" t="s">
        <v>131</v>
      </c>
      <c r="B103" s="10">
        <f>'Raw UKL (11507001)'!A102-(1/60/24)</f>
        <v>38748.999305555553</v>
      </c>
      <c r="C103" s="11">
        <f>VLOOKUP('Raw UKL (11507001)'!B102,'Target Lookup'!A$2:F$4,5)</f>
        <v>43556</v>
      </c>
      <c r="D103" s="11">
        <f>VLOOKUP('Raw UKL (11507001)'!B102,'Target Lookup'!A$2:F$4,6)</f>
        <v>43738</v>
      </c>
      <c r="E103">
        <f>'Raw UKL (11507001)'!C102</f>
        <v>529</v>
      </c>
      <c r="F103">
        <f>'Raw UKL (11507001)'!D102</f>
        <v>667</v>
      </c>
      <c r="G103">
        <f>'Raw UKL (11507001)'!E102</f>
        <v>730</v>
      </c>
      <c r="H103">
        <f>'Raw UKL (11507001)'!F102</f>
        <v>793</v>
      </c>
      <c r="I103">
        <f>'Raw UKL (11507001)'!G102</f>
        <v>931</v>
      </c>
    </row>
    <row r="104" spans="1:9" x14ac:dyDescent="0.25">
      <c r="A104" s="9" t="s">
        <v>132</v>
      </c>
      <c r="B104" s="10">
        <f>'Raw UKL (11507001)'!A103-(1/60/24)</f>
        <v>38776.999305555553</v>
      </c>
      <c r="C104" s="11">
        <f>VLOOKUP('Raw UKL (11507001)'!B103,'Target Lookup'!A$2:F$4,5)</f>
        <v>43556</v>
      </c>
      <c r="D104" s="11">
        <f>VLOOKUP('Raw UKL (11507001)'!B103,'Target Lookup'!A$2:F$4,6)</f>
        <v>43738</v>
      </c>
      <c r="E104">
        <f>'Raw UKL (11507001)'!C103</f>
        <v>536</v>
      </c>
      <c r="F104">
        <f>'Raw UKL (11507001)'!D103</f>
        <v>659</v>
      </c>
      <c r="G104">
        <f>'Raw UKL (11507001)'!E103</f>
        <v>715</v>
      </c>
      <c r="H104">
        <f>'Raw UKL (11507001)'!F103</f>
        <v>771</v>
      </c>
      <c r="I104">
        <f>'Raw UKL (11507001)'!G103</f>
        <v>894</v>
      </c>
    </row>
    <row r="105" spans="1:9" x14ac:dyDescent="0.25">
      <c r="A105" s="9" t="s">
        <v>133</v>
      </c>
      <c r="B105" s="10">
        <f>'Raw UKL (11507001)'!A104-(1/60/24)</f>
        <v>38807.999305555553</v>
      </c>
      <c r="C105" s="11">
        <f>VLOOKUP('Raw UKL (11507001)'!B104,'Target Lookup'!A$2:F$4,5)</f>
        <v>43556</v>
      </c>
      <c r="D105" s="11">
        <f>VLOOKUP('Raw UKL (11507001)'!B104,'Target Lookup'!A$2:F$4,6)</f>
        <v>43738</v>
      </c>
      <c r="E105">
        <f>'Raw UKL (11507001)'!C104</f>
        <v>651</v>
      </c>
      <c r="F105">
        <f>'Raw UKL (11507001)'!D104</f>
        <v>770</v>
      </c>
      <c r="G105">
        <f>'Raw UKL (11507001)'!E104</f>
        <v>820</v>
      </c>
      <c r="H105">
        <f>'Raw UKL (11507001)'!F104</f>
        <v>873</v>
      </c>
      <c r="I105">
        <f>'Raw UKL (11507001)'!G104</f>
        <v>986</v>
      </c>
    </row>
    <row r="106" spans="1:9" x14ac:dyDescent="0.25">
      <c r="A106" s="9" t="s">
        <v>134</v>
      </c>
      <c r="B106" s="10">
        <f>'Raw UKL (11507001)'!A105-(1/60/24)</f>
        <v>38837.999305555553</v>
      </c>
      <c r="C106" s="11">
        <f>VLOOKUP('Raw UKL (11507001)'!B105,'Target Lookup'!A$2:F$4,5)</f>
        <v>43556</v>
      </c>
      <c r="D106" s="11">
        <f>VLOOKUP('Raw UKL (11507001)'!B105,'Target Lookup'!A$2:F$4,6)</f>
        <v>43738</v>
      </c>
      <c r="E106">
        <f>'Raw UKL (11507001)'!C105</f>
        <v>755</v>
      </c>
      <c r="F106">
        <f>'Raw UKL (11507001)'!D105</f>
        <v>810</v>
      </c>
      <c r="G106">
        <f>'Raw UKL (11507001)'!E105</f>
        <v>835</v>
      </c>
      <c r="H106">
        <f>'Raw UKL (11507001)'!F105</f>
        <v>860</v>
      </c>
      <c r="I106">
        <f>'Raw UKL (11507001)'!G105</f>
        <v>915</v>
      </c>
    </row>
    <row r="107" spans="1:9" x14ac:dyDescent="0.25">
      <c r="A107" s="9" t="s">
        <v>135</v>
      </c>
      <c r="B107" s="10">
        <f>'Raw UKL (11507001)'!A106-(1/60/24)</f>
        <v>38837.999305555553</v>
      </c>
      <c r="C107" s="11">
        <f>VLOOKUP('Raw UKL (11507001)'!B106,'Target Lookup'!A$2:F$4,5)</f>
        <v>43586</v>
      </c>
      <c r="D107" s="11">
        <f>VLOOKUP('Raw UKL (11507001)'!B106,'Target Lookup'!A$2:F$4,6)</f>
        <v>43738</v>
      </c>
      <c r="E107">
        <f>'Raw UKL (11507001)'!C106</f>
        <v>480</v>
      </c>
      <c r="F107">
        <f>'Raw UKL (11507001)'!D106</f>
        <v>535</v>
      </c>
      <c r="G107">
        <f>'Raw UKL (11507001)'!E106</f>
        <v>560</v>
      </c>
      <c r="H107">
        <f>'Raw UKL (11507001)'!F106</f>
        <v>585</v>
      </c>
      <c r="I107">
        <f>'Raw UKL (11507001)'!G106</f>
        <v>640</v>
      </c>
    </row>
    <row r="108" spans="1:9" x14ac:dyDescent="0.25">
      <c r="A108" s="9" t="s">
        <v>136</v>
      </c>
      <c r="B108" s="10">
        <f>'Raw UKL (11507001)'!A107-(1/60/24)</f>
        <v>38868.999305555553</v>
      </c>
      <c r="C108" s="11">
        <f>VLOOKUP('Raw UKL (11507001)'!B107,'Target Lookup'!A$2:F$4,5)</f>
        <v>43556</v>
      </c>
      <c r="D108" s="11">
        <f>VLOOKUP('Raw UKL (11507001)'!B107,'Target Lookup'!A$2:F$4,6)</f>
        <v>43738</v>
      </c>
      <c r="E108">
        <f>'Raw UKL (11507001)'!C107</f>
        <v>775</v>
      </c>
      <c r="F108">
        <f>'Raw UKL (11507001)'!D107</f>
        <v>805</v>
      </c>
      <c r="G108">
        <f>'Raw UKL (11507001)'!E107</f>
        <v>819</v>
      </c>
      <c r="H108">
        <f>'Raw UKL (11507001)'!F107</f>
        <v>833</v>
      </c>
      <c r="I108">
        <f>'Raw UKL (11507001)'!G107</f>
        <v>863</v>
      </c>
    </row>
    <row r="109" spans="1:9" x14ac:dyDescent="0.25">
      <c r="A109" s="9" t="s">
        <v>137</v>
      </c>
      <c r="B109" s="10">
        <f>'Raw UKL (11507001)'!A108-(1/60/24)</f>
        <v>38868.999305555553</v>
      </c>
      <c r="C109" s="11">
        <f>VLOOKUP('Raw UKL (11507001)'!B108,'Target Lookup'!A$2:F$4,5)</f>
        <v>43586</v>
      </c>
      <c r="D109" s="11">
        <f>VLOOKUP('Raw UKL (11507001)'!B108,'Target Lookup'!A$2:F$4,6)</f>
        <v>43738</v>
      </c>
      <c r="E109">
        <f>'Raw UKL (11507001)'!C108</f>
        <v>456</v>
      </c>
      <c r="F109">
        <f>'Raw UKL (11507001)'!D108</f>
        <v>503</v>
      </c>
      <c r="G109">
        <f>'Raw UKL (11507001)'!E108</f>
        <v>545</v>
      </c>
      <c r="H109">
        <f>'Raw UKL (11507001)'!F108</f>
        <v>585</v>
      </c>
      <c r="I109">
        <f>'Raw UKL (11507001)'!G108</f>
        <v>632</v>
      </c>
    </row>
    <row r="110" spans="1:9" x14ac:dyDescent="0.25">
      <c r="A110" s="9" t="s">
        <v>138</v>
      </c>
      <c r="B110" s="10">
        <f>'Raw UKL (11507001)'!A109-(1/60/24)</f>
        <v>38868.999305555553</v>
      </c>
      <c r="C110" s="11">
        <f>VLOOKUP('Raw UKL (11507001)'!B109,'Target Lookup'!A$2:F$4,5)</f>
        <v>43556</v>
      </c>
      <c r="D110" s="11">
        <f>VLOOKUP('Raw UKL (11507001)'!B109,'Target Lookup'!A$2:F$4,6)</f>
        <v>43738</v>
      </c>
      <c r="E110">
        <f>'Raw UKL (11507001)'!C109</f>
        <v>276</v>
      </c>
      <c r="F110">
        <f>'Raw UKL (11507001)'!D109</f>
        <v>306</v>
      </c>
      <c r="G110">
        <f>'Raw UKL (11507001)'!E109</f>
        <v>320</v>
      </c>
      <c r="H110">
        <f>'Raw UKL (11507001)'!F109</f>
        <v>334</v>
      </c>
      <c r="I110">
        <f>'Raw UKL (11507001)'!G109</f>
        <v>364</v>
      </c>
    </row>
    <row r="111" spans="1:9" x14ac:dyDescent="0.25">
      <c r="A111" s="9" t="s">
        <v>139</v>
      </c>
      <c r="B111" s="10">
        <f>'Raw UKL (11507001)'!A110-(1/60/24)</f>
        <v>39082.999305555553</v>
      </c>
      <c r="C111" s="11">
        <f>VLOOKUP('Raw UKL (11507001)'!B110,'Target Lookup'!A$2:F$4,5)</f>
        <v>43556</v>
      </c>
      <c r="D111" s="11">
        <f>VLOOKUP('Raw UKL (11507001)'!B110,'Target Lookup'!A$2:F$4,6)</f>
        <v>43738</v>
      </c>
      <c r="E111">
        <f>'Raw UKL (11507001)'!C110</f>
        <v>267</v>
      </c>
      <c r="F111">
        <f>'Raw UKL (11507001)'!D110</f>
        <v>427</v>
      </c>
      <c r="G111">
        <f>'Raw UKL (11507001)'!E110</f>
        <v>500</v>
      </c>
      <c r="H111">
        <f>'Raw UKL (11507001)'!F110</f>
        <v>573</v>
      </c>
      <c r="I111">
        <f>'Raw UKL (11507001)'!G110</f>
        <v>733</v>
      </c>
    </row>
    <row r="112" spans="1:9" x14ac:dyDescent="0.25">
      <c r="A112" s="9" t="s">
        <v>140</v>
      </c>
      <c r="B112" s="10">
        <f>'Raw UKL (11507001)'!A111-(1/60/24)</f>
        <v>39113.999305555553</v>
      </c>
      <c r="C112" s="11">
        <f>VLOOKUP('Raw UKL (11507001)'!B111,'Target Lookup'!A$2:F$4,5)</f>
        <v>43556</v>
      </c>
      <c r="D112" s="11">
        <f>VLOOKUP('Raw UKL (11507001)'!B111,'Target Lookup'!A$2:F$4,6)</f>
        <v>43738</v>
      </c>
      <c r="E112">
        <f>'Raw UKL (11507001)'!C111</f>
        <v>189</v>
      </c>
      <c r="F112">
        <f>'Raw UKL (11507001)'!D111</f>
        <v>327</v>
      </c>
      <c r="G112">
        <f>'Raw UKL (11507001)'!E111</f>
        <v>390</v>
      </c>
      <c r="H112">
        <f>'Raw UKL (11507001)'!F111</f>
        <v>453</v>
      </c>
      <c r="I112">
        <f>'Raw UKL (11507001)'!G111</f>
        <v>591</v>
      </c>
    </row>
    <row r="113" spans="1:9" x14ac:dyDescent="0.25">
      <c r="A113" s="9" t="s">
        <v>141</v>
      </c>
      <c r="B113" s="10">
        <f>'Raw UKL (11507001)'!A112-(1/60/24)</f>
        <v>39141.999305555553</v>
      </c>
      <c r="C113" s="11">
        <f>VLOOKUP('Raw UKL (11507001)'!B112,'Target Lookup'!A$2:F$4,5)</f>
        <v>43556</v>
      </c>
      <c r="D113" s="11">
        <f>VLOOKUP('Raw UKL (11507001)'!B112,'Target Lookup'!A$2:F$4,6)</f>
        <v>43738</v>
      </c>
      <c r="E113">
        <f>'Raw UKL (11507001)'!C112</f>
        <v>236</v>
      </c>
      <c r="F113">
        <f>'Raw UKL (11507001)'!D112</f>
        <v>359</v>
      </c>
      <c r="G113">
        <f>'Raw UKL (11507001)'!E112</f>
        <v>415</v>
      </c>
      <c r="H113">
        <f>'Raw UKL (11507001)'!F112</f>
        <v>471</v>
      </c>
      <c r="I113">
        <f>'Raw UKL (11507001)'!G112</f>
        <v>594</v>
      </c>
    </row>
    <row r="114" spans="1:9" x14ac:dyDescent="0.25">
      <c r="A114" s="9" t="s">
        <v>142</v>
      </c>
      <c r="B114" s="10">
        <f>'Raw UKL (11507001)'!A113-(1/60/24)</f>
        <v>39172.999305555553</v>
      </c>
      <c r="C114" s="11">
        <f>VLOOKUP('Raw UKL (11507001)'!B113,'Target Lookup'!A$2:F$4,5)</f>
        <v>43556</v>
      </c>
      <c r="D114" s="11">
        <f>VLOOKUP('Raw UKL (11507001)'!B113,'Target Lookup'!A$2:F$4,6)</f>
        <v>43738</v>
      </c>
      <c r="E114">
        <f>'Raw UKL (11507001)'!C113</f>
        <v>280</v>
      </c>
      <c r="F114">
        <f>'Raw UKL (11507001)'!D113</f>
        <v>335</v>
      </c>
      <c r="G114">
        <f>'Raw UKL (11507001)'!E113</f>
        <v>360</v>
      </c>
      <c r="H114">
        <f>'Raw UKL (11507001)'!F113</f>
        <v>385</v>
      </c>
      <c r="I114">
        <f>'Raw UKL (11507001)'!G113</f>
        <v>440</v>
      </c>
    </row>
    <row r="115" spans="1:9" x14ac:dyDescent="0.25">
      <c r="A115" s="9" t="s">
        <v>143</v>
      </c>
      <c r="B115" s="10">
        <f>'Raw UKL (11507001)'!A114-(1/60/24)</f>
        <v>39202.999305555553</v>
      </c>
      <c r="C115" s="11">
        <f>VLOOKUP('Raw UKL (11507001)'!B114,'Target Lookup'!A$2:F$4,5)</f>
        <v>43556</v>
      </c>
      <c r="D115" s="11">
        <f>VLOOKUP('Raw UKL (11507001)'!B114,'Target Lookup'!A$2:F$4,6)</f>
        <v>43738</v>
      </c>
      <c r="E115">
        <f>'Raw UKL (11507001)'!C114</f>
        <v>280</v>
      </c>
      <c r="F115">
        <f>'Raw UKL (11507001)'!D114</f>
        <v>335</v>
      </c>
      <c r="G115">
        <f>'Raw UKL (11507001)'!E114</f>
        <v>360</v>
      </c>
      <c r="H115">
        <f>'Raw UKL (11507001)'!F114</f>
        <v>385</v>
      </c>
      <c r="I115">
        <f>'Raw UKL (11507001)'!G114</f>
        <v>440</v>
      </c>
    </row>
    <row r="116" spans="1:9" x14ac:dyDescent="0.25">
      <c r="A116" s="9" t="s">
        <v>144</v>
      </c>
      <c r="B116" s="10">
        <f>'Raw UKL (11507001)'!A115-(1/60/24)</f>
        <v>39202.999305555553</v>
      </c>
      <c r="C116" s="11">
        <f>VLOOKUP('Raw UKL (11507001)'!B115,'Target Lookup'!A$2:F$4,5)</f>
        <v>43586</v>
      </c>
      <c r="D116" s="11">
        <f>VLOOKUP('Raw UKL (11507001)'!B115,'Target Lookup'!A$2:F$4,6)</f>
        <v>43738</v>
      </c>
      <c r="E116">
        <f>'Raw UKL (11507001)'!C115</f>
        <v>163</v>
      </c>
      <c r="F116">
        <f>'Raw UKL (11507001)'!D115</f>
        <v>218</v>
      </c>
      <c r="G116">
        <f>'Raw UKL (11507001)'!E115</f>
        <v>243</v>
      </c>
      <c r="H116">
        <f>'Raw UKL (11507001)'!F115</f>
        <v>268</v>
      </c>
      <c r="I116">
        <f>'Raw UKL (11507001)'!G115</f>
        <v>323</v>
      </c>
    </row>
    <row r="117" spans="1:9" x14ac:dyDescent="0.25">
      <c r="A117" s="9" t="s">
        <v>145</v>
      </c>
      <c r="B117" s="10">
        <f>'Raw UKL (11507001)'!A116-(1/60/24)</f>
        <v>39233.999305555553</v>
      </c>
      <c r="C117" s="11">
        <f>VLOOKUP('Raw UKL (11507001)'!B116,'Target Lookup'!A$2:F$4,5)</f>
        <v>43556</v>
      </c>
      <c r="D117" s="11">
        <f>VLOOKUP('Raw UKL (11507001)'!B116,'Target Lookup'!A$2:F$4,6)</f>
        <v>43738</v>
      </c>
      <c r="E117">
        <f>'Raw UKL (11507001)'!C116</f>
        <v>262</v>
      </c>
      <c r="F117">
        <f>'Raw UKL (11507001)'!D116</f>
        <v>292</v>
      </c>
      <c r="G117">
        <f>'Raw UKL (11507001)'!E116</f>
        <v>306</v>
      </c>
      <c r="H117">
        <f>'Raw UKL (11507001)'!F116</f>
        <v>320</v>
      </c>
      <c r="I117">
        <f>'Raw UKL (11507001)'!G116</f>
        <v>350</v>
      </c>
    </row>
    <row r="118" spans="1:9" x14ac:dyDescent="0.25">
      <c r="A118" s="9" t="s">
        <v>146</v>
      </c>
      <c r="B118" s="10">
        <f>'Raw UKL (11507001)'!A117-(1/60/24)</f>
        <v>39233.999305555553</v>
      </c>
      <c r="C118" s="11">
        <f>VLOOKUP('Raw UKL (11507001)'!B117,'Target Lookup'!A$2:F$4,5)</f>
        <v>43586</v>
      </c>
      <c r="D118" s="11">
        <f>VLOOKUP('Raw UKL (11507001)'!B117,'Target Lookup'!A$2:F$4,6)</f>
        <v>43738</v>
      </c>
      <c r="E118">
        <f>'Raw UKL (11507001)'!C117</f>
        <v>146</v>
      </c>
      <c r="F118">
        <f>'Raw UKL (11507001)'!D117</f>
        <v>176</v>
      </c>
      <c r="G118">
        <f>'Raw UKL (11507001)'!E117</f>
        <v>190</v>
      </c>
      <c r="H118">
        <f>'Raw UKL (11507001)'!F117</f>
        <v>204</v>
      </c>
      <c r="I118">
        <f>'Raw UKL (11507001)'!G117</f>
        <v>234</v>
      </c>
    </row>
    <row r="119" spans="1:9" x14ac:dyDescent="0.25">
      <c r="A119" s="9" t="s">
        <v>147</v>
      </c>
      <c r="B119" s="10">
        <f>'Raw UKL (11507001)'!A118-(1/60/24)</f>
        <v>39233.999305555553</v>
      </c>
      <c r="C119" s="11">
        <f>VLOOKUP('Raw UKL (11507001)'!B118,'Target Lookup'!A$2:F$4,5)</f>
        <v>43556</v>
      </c>
      <c r="D119" s="11">
        <f>VLOOKUP('Raw UKL (11507001)'!B118,'Target Lookup'!A$2:F$4,6)</f>
        <v>43738</v>
      </c>
      <c r="E119">
        <f>'Raw UKL (11507001)'!C118</f>
        <v>58</v>
      </c>
      <c r="F119">
        <f>'Raw UKL (11507001)'!D118</f>
        <v>88</v>
      </c>
      <c r="G119">
        <f>'Raw UKL (11507001)'!E118</f>
        <v>102</v>
      </c>
      <c r="H119">
        <f>'Raw UKL (11507001)'!F118</f>
        <v>116</v>
      </c>
      <c r="I119">
        <f>'Raw UKL (11507001)'!G118</f>
        <v>146</v>
      </c>
    </row>
    <row r="120" spans="1:9" x14ac:dyDescent="0.25">
      <c r="A120" s="9" t="s">
        <v>148</v>
      </c>
      <c r="B120" s="10">
        <f>'Raw UKL (11507001)'!A119-(1/60/24)</f>
        <v>39447.999305555553</v>
      </c>
      <c r="C120" s="11">
        <f>VLOOKUP('Raw UKL (11507001)'!B119,'Target Lookup'!A$2:F$4,5)</f>
        <v>43556</v>
      </c>
      <c r="D120" s="11">
        <f>VLOOKUP('Raw UKL (11507001)'!B119,'Target Lookup'!A$2:F$4,6)</f>
        <v>43738</v>
      </c>
      <c r="E120">
        <f>'Raw UKL (11507001)'!C119</f>
        <v>149</v>
      </c>
      <c r="F120">
        <f>'Raw UKL (11507001)'!D119</f>
        <v>315</v>
      </c>
      <c r="G120">
        <f>'Raw UKL (11507001)'!E119</f>
        <v>390</v>
      </c>
      <c r="H120">
        <f>'Raw UKL (11507001)'!F119</f>
        <v>465</v>
      </c>
      <c r="I120">
        <f>'Raw UKL (11507001)'!G119</f>
        <v>630</v>
      </c>
    </row>
    <row r="121" spans="1:9" x14ac:dyDescent="0.25">
      <c r="A121" s="9" t="s">
        <v>149</v>
      </c>
      <c r="B121" s="10">
        <f>'Raw UKL (11507001)'!A120-(1/60/24)</f>
        <v>39478.999305555553</v>
      </c>
      <c r="C121" s="11">
        <f>VLOOKUP('Raw UKL (11507001)'!B120,'Target Lookup'!A$2:F$4,5)</f>
        <v>43556</v>
      </c>
      <c r="D121" s="11">
        <f>VLOOKUP('Raw UKL (11507001)'!B120,'Target Lookup'!A$2:F$4,6)</f>
        <v>43738</v>
      </c>
      <c r="E121">
        <f>'Raw UKL (11507001)'!C120</f>
        <v>320</v>
      </c>
      <c r="F121">
        <f>'Raw UKL (11507001)'!D120</f>
        <v>435</v>
      </c>
      <c r="G121">
        <f>'Raw UKL (11507001)'!E120</f>
        <v>490</v>
      </c>
      <c r="H121">
        <f>'Raw UKL (11507001)'!F120</f>
        <v>545</v>
      </c>
      <c r="I121">
        <f>'Raw UKL (11507001)'!G120</f>
        <v>660</v>
      </c>
    </row>
    <row r="122" spans="1:9" x14ac:dyDescent="0.25">
      <c r="A122" s="9" t="s">
        <v>150</v>
      </c>
      <c r="B122" s="10">
        <f>'Raw UKL (11507001)'!A121-(1/60/24)</f>
        <v>39507.999305555553</v>
      </c>
      <c r="C122" s="11">
        <f>VLOOKUP('Raw UKL (11507001)'!B121,'Target Lookup'!A$2:F$4,5)</f>
        <v>43556</v>
      </c>
      <c r="D122" s="11">
        <f>VLOOKUP('Raw UKL (11507001)'!B121,'Target Lookup'!A$2:F$4,6)</f>
        <v>43738</v>
      </c>
      <c r="E122">
        <f>'Raw UKL (11507001)'!C121</f>
        <v>355</v>
      </c>
      <c r="F122">
        <f>'Raw UKL (11507001)'!D121</f>
        <v>455</v>
      </c>
      <c r="G122">
        <f>'Raw UKL (11507001)'!E121</f>
        <v>500</v>
      </c>
      <c r="H122">
        <f>'Raw UKL (11507001)'!F121</f>
        <v>545</v>
      </c>
      <c r="I122">
        <f>'Raw UKL (11507001)'!G121</f>
        <v>645</v>
      </c>
    </row>
    <row r="123" spans="1:9" x14ac:dyDescent="0.25">
      <c r="A123" s="9" t="s">
        <v>151</v>
      </c>
      <c r="B123" s="10">
        <f>'Raw UKL (11507001)'!A122-(1/60/24)</f>
        <v>39538.999305555553</v>
      </c>
      <c r="C123" s="11">
        <f>VLOOKUP('Raw UKL (11507001)'!B122,'Target Lookup'!A$2:F$4,5)</f>
        <v>43556</v>
      </c>
      <c r="D123" s="11">
        <f>VLOOKUP('Raw UKL (11507001)'!B122,'Target Lookup'!A$2:F$4,6)</f>
        <v>43738</v>
      </c>
      <c r="E123">
        <f>'Raw UKL (11507001)'!C122</f>
        <v>405</v>
      </c>
      <c r="F123">
        <f>'Raw UKL (11507001)'!D122</f>
        <v>480</v>
      </c>
      <c r="G123">
        <f>'Raw UKL (11507001)'!E122</f>
        <v>515</v>
      </c>
      <c r="H123">
        <f>'Raw UKL (11507001)'!F122</f>
        <v>550</v>
      </c>
      <c r="I123">
        <f>'Raw UKL (11507001)'!G122</f>
        <v>625</v>
      </c>
    </row>
    <row r="124" spans="1:9" x14ac:dyDescent="0.25">
      <c r="A124" s="9" t="s">
        <v>152</v>
      </c>
      <c r="B124" s="10">
        <f>'Raw UKL (11507001)'!A123-(1/60/24)</f>
        <v>39568.999305555553</v>
      </c>
      <c r="C124" s="11">
        <f>VLOOKUP('Raw UKL (11507001)'!B123,'Target Lookup'!A$2:F$4,5)</f>
        <v>43586</v>
      </c>
      <c r="D124" s="11">
        <f>VLOOKUP('Raw UKL (11507001)'!B123,'Target Lookup'!A$2:F$4,6)</f>
        <v>43738</v>
      </c>
      <c r="E124">
        <f>'Raw UKL (11507001)'!C123</f>
        <v>235</v>
      </c>
      <c r="F124">
        <f>'Raw UKL (11507001)'!D123</f>
        <v>300</v>
      </c>
      <c r="G124">
        <f>'Raw UKL (11507001)'!E123</f>
        <v>330</v>
      </c>
      <c r="H124">
        <f>'Raw UKL (11507001)'!F123</f>
        <v>360</v>
      </c>
      <c r="I124">
        <f>'Raw UKL (11507001)'!G123</f>
        <v>425</v>
      </c>
    </row>
    <row r="125" spans="1:9" x14ac:dyDescent="0.25">
      <c r="A125" s="9" t="s">
        <v>153</v>
      </c>
      <c r="B125" s="10">
        <f>'Raw UKL (11507001)'!A124-(1/60/24)</f>
        <v>39599.999305555553</v>
      </c>
      <c r="C125" s="11">
        <f>VLOOKUP('Raw UKL (11507001)'!B124,'Target Lookup'!A$2:F$4,5)</f>
        <v>43556</v>
      </c>
      <c r="D125" s="11">
        <f>VLOOKUP('Raw UKL (11507001)'!B124,'Target Lookup'!A$2:F$4,6)</f>
        <v>43738</v>
      </c>
      <c r="E125">
        <f>'Raw UKL (11507001)'!C124</f>
        <v>127</v>
      </c>
      <c r="F125">
        <f>'Raw UKL (11507001)'!D124</f>
        <v>174</v>
      </c>
      <c r="G125">
        <f>'Raw UKL (11507001)'!E124</f>
        <v>195</v>
      </c>
      <c r="H125">
        <f>'Raw UKL (11507001)'!F124</f>
        <v>215</v>
      </c>
      <c r="I125">
        <f>'Raw UKL (11507001)'!G124</f>
        <v>265</v>
      </c>
    </row>
    <row r="126" spans="1:9" x14ac:dyDescent="0.25">
      <c r="A126" s="9" t="s">
        <v>154</v>
      </c>
      <c r="B126" s="10">
        <f>'Raw UKL (11507001)'!A125-(1/60/24)</f>
        <v>39813.999305555553</v>
      </c>
      <c r="C126" s="11">
        <f>VLOOKUP('Raw UKL (11507001)'!B125,'Target Lookup'!A$2:F$4,5)</f>
        <v>43556</v>
      </c>
      <c r="D126" s="11">
        <f>VLOOKUP('Raw UKL (11507001)'!B125,'Target Lookup'!A$2:F$4,6)</f>
        <v>43738</v>
      </c>
      <c r="E126">
        <f>'Raw UKL (11507001)'!C125</f>
        <v>199</v>
      </c>
      <c r="F126">
        <f>'Raw UKL (11507001)'!D125</f>
        <v>365</v>
      </c>
      <c r="G126">
        <f>'Raw UKL (11507001)'!E125</f>
        <v>440</v>
      </c>
      <c r="H126">
        <f>'Raw UKL (11507001)'!F125</f>
        <v>515</v>
      </c>
      <c r="I126">
        <f>'Raw UKL (11507001)'!G125</f>
        <v>680</v>
      </c>
    </row>
    <row r="127" spans="1:9" x14ac:dyDescent="0.25">
      <c r="A127" s="9" t="s">
        <v>155</v>
      </c>
      <c r="B127" s="10">
        <f>'Raw UKL (11507001)'!A126-(1/60/24)</f>
        <v>39844.999305555553</v>
      </c>
      <c r="C127" s="11">
        <f>VLOOKUP('Raw UKL (11507001)'!B126,'Target Lookup'!A$2:F$4,5)</f>
        <v>43556</v>
      </c>
      <c r="D127" s="11">
        <f>VLOOKUP('Raw UKL (11507001)'!B126,'Target Lookup'!A$2:F$4,6)</f>
        <v>43738</v>
      </c>
      <c r="E127">
        <f>'Raw UKL (11507001)'!C126</f>
        <v>205</v>
      </c>
      <c r="F127">
        <f>'Raw UKL (11507001)'!D126</f>
        <v>320</v>
      </c>
      <c r="G127">
        <f>'Raw UKL (11507001)'!E126</f>
        <v>375</v>
      </c>
      <c r="H127">
        <f>'Raw UKL (11507001)'!F126</f>
        <v>430</v>
      </c>
      <c r="I127">
        <f>'Raw UKL (11507001)'!G126</f>
        <v>545</v>
      </c>
    </row>
    <row r="128" spans="1:9" x14ac:dyDescent="0.25">
      <c r="A128" s="9" t="s">
        <v>156</v>
      </c>
      <c r="B128" s="10">
        <f>'Raw UKL (11507001)'!A127-(1/60/24)</f>
        <v>39872.999305555553</v>
      </c>
      <c r="C128" s="11">
        <f>VLOOKUP('Raw UKL (11507001)'!B127,'Target Lookup'!A$2:F$4,5)</f>
        <v>43556</v>
      </c>
      <c r="D128" s="11">
        <f>VLOOKUP('Raw UKL (11507001)'!B127,'Target Lookup'!A$2:F$4,6)</f>
        <v>43738</v>
      </c>
      <c r="E128">
        <f>'Raw UKL (11507001)'!C127</f>
        <v>220</v>
      </c>
      <c r="F128">
        <f>'Raw UKL (11507001)'!D127</f>
        <v>320</v>
      </c>
      <c r="G128">
        <f>'Raw UKL (11507001)'!E127</f>
        <v>365</v>
      </c>
      <c r="H128">
        <f>'Raw UKL (11507001)'!F127</f>
        <v>410</v>
      </c>
      <c r="I128">
        <f>'Raw UKL (11507001)'!G127</f>
        <v>510</v>
      </c>
    </row>
    <row r="129" spans="1:9" x14ac:dyDescent="0.25">
      <c r="A129" s="9" t="s">
        <v>157</v>
      </c>
      <c r="B129" s="10">
        <f>'Raw UKL (11507001)'!A128-(1/60/24)</f>
        <v>39903.999305555553</v>
      </c>
      <c r="C129" s="11">
        <f>VLOOKUP('Raw UKL (11507001)'!B128,'Target Lookup'!A$2:F$4,5)</f>
        <v>43556</v>
      </c>
      <c r="D129" s="11">
        <f>VLOOKUP('Raw UKL (11507001)'!B128,'Target Lookup'!A$2:F$4,6)</f>
        <v>43738</v>
      </c>
      <c r="E129">
        <f>'Raw UKL (11507001)'!C128</f>
        <v>290</v>
      </c>
      <c r="F129">
        <f>'Raw UKL (11507001)'!D128</f>
        <v>365</v>
      </c>
      <c r="G129">
        <f>'Raw UKL (11507001)'!E128</f>
        <v>400</v>
      </c>
      <c r="H129">
        <f>'Raw UKL (11507001)'!F128</f>
        <v>435</v>
      </c>
      <c r="I129">
        <f>'Raw UKL (11507001)'!G128</f>
        <v>510</v>
      </c>
    </row>
    <row r="130" spans="1:9" x14ac:dyDescent="0.25">
      <c r="A130" s="9" t="s">
        <v>158</v>
      </c>
      <c r="B130" s="10">
        <f>'Raw UKL (11507001)'!A129-(1/60/24)</f>
        <v>39933.999305555553</v>
      </c>
      <c r="C130" s="11">
        <f>VLOOKUP('Raw UKL (11507001)'!B129,'Target Lookup'!A$2:F$4,5)</f>
        <v>43586</v>
      </c>
      <c r="D130" s="11">
        <f>VLOOKUP('Raw UKL (11507001)'!B129,'Target Lookup'!A$2:F$4,6)</f>
        <v>43738</v>
      </c>
      <c r="E130">
        <f>'Raw UKL (11507001)'!C129</f>
        <v>177</v>
      </c>
      <c r="F130">
        <f>'Raw UKL (11507001)'!D129</f>
        <v>240</v>
      </c>
      <c r="G130">
        <f>'Raw UKL (11507001)'!E129</f>
        <v>270</v>
      </c>
      <c r="H130">
        <f>'Raw UKL (11507001)'!F129</f>
        <v>300</v>
      </c>
      <c r="I130">
        <f>'Raw UKL (11507001)'!G129</f>
        <v>365</v>
      </c>
    </row>
    <row r="131" spans="1:9" x14ac:dyDescent="0.25">
      <c r="A131" s="9" t="s">
        <v>159</v>
      </c>
      <c r="B131" s="10">
        <f>'Raw UKL (11507001)'!A130-(1/60/24)</f>
        <v>39964.999305555553</v>
      </c>
      <c r="C131" s="11">
        <f>VLOOKUP('Raw UKL (11507001)'!B130,'Target Lookup'!A$2:F$4,5)</f>
        <v>43556</v>
      </c>
      <c r="D131" s="11">
        <f>VLOOKUP('Raw UKL (11507001)'!B130,'Target Lookup'!A$2:F$4,6)</f>
        <v>43738</v>
      </c>
      <c r="E131">
        <f>'Raw UKL (11507001)'!C130</f>
        <v>90</v>
      </c>
      <c r="F131">
        <f>'Raw UKL (11507001)'!D130</f>
        <v>138</v>
      </c>
      <c r="G131">
        <f>'Raw UKL (11507001)'!E130</f>
        <v>160</v>
      </c>
      <c r="H131">
        <f>'Raw UKL (11507001)'!F130</f>
        <v>182</v>
      </c>
      <c r="I131">
        <f>'Raw UKL (11507001)'!G130</f>
        <v>230</v>
      </c>
    </row>
    <row r="132" spans="1:9" x14ac:dyDescent="0.25">
      <c r="A132" s="9" t="s">
        <v>160</v>
      </c>
      <c r="B132" s="10">
        <f>'Raw UKL (11507001)'!A131-(1/60/24)</f>
        <v>40178.999305555553</v>
      </c>
      <c r="C132" s="11">
        <f>VLOOKUP('Raw UKL (11507001)'!B131,'Target Lookup'!A$2:F$4,5)</f>
        <v>43556</v>
      </c>
      <c r="D132" s="11">
        <f>VLOOKUP('Raw UKL (11507001)'!B131,'Target Lookup'!A$2:F$4,6)</f>
        <v>43738</v>
      </c>
      <c r="E132">
        <f>'Raw UKL (11507001)'!C131</f>
        <v>132</v>
      </c>
      <c r="F132">
        <f>'Raw UKL (11507001)'!D131</f>
        <v>295</v>
      </c>
      <c r="G132">
        <f>'Raw UKL (11507001)'!E131</f>
        <v>370</v>
      </c>
      <c r="H132">
        <f>'Raw UKL (11507001)'!F131</f>
        <v>445</v>
      </c>
      <c r="I132">
        <f>'Raw UKL (11507001)'!G131</f>
        <v>610</v>
      </c>
    </row>
    <row r="133" spans="1:9" x14ac:dyDescent="0.25">
      <c r="A133" s="9" t="s">
        <v>161</v>
      </c>
      <c r="B133" s="10">
        <f>'Raw UKL (11507001)'!A132-(1/60/24)</f>
        <v>40209.999305555553</v>
      </c>
      <c r="C133" s="11">
        <f>VLOOKUP('Raw UKL (11507001)'!B132,'Target Lookup'!A$2:F$4,5)</f>
        <v>43556</v>
      </c>
      <c r="D133" s="11">
        <f>VLOOKUP('Raw UKL (11507001)'!B132,'Target Lookup'!A$2:F$4,6)</f>
        <v>43738</v>
      </c>
      <c r="E133">
        <f>'Raw UKL (11507001)'!C132</f>
        <v>186</v>
      </c>
      <c r="F133">
        <f>'Raw UKL (11507001)'!D132</f>
        <v>305</v>
      </c>
      <c r="G133">
        <f>'Raw UKL (11507001)'!E132</f>
        <v>360</v>
      </c>
      <c r="H133">
        <f>'Raw UKL (11507001)'!F132</f>
        <v>415</v>
      </c>
      <c r="I133">
        <f>'Raw UKL (11507001)'!G132</f>
        <v>535</v>
      </c>
    </row>
    <row r="134" spans="1:9" x14ac:dyDescent="0.25">
      <c r="A134" s="9" t="s">
        <v>162</v>
      </c>
      <c r="B134" s="10">
        <f>'Raw UKL (11507001)'!A133-(1/60/24)</f>
        <v>40237.999305555553</v>
      </c>
      <c r="C134" s="11">
        <f>VLOOKUP('Raw UKL (11507001)'!B133,'Target Lookup'!A$2:F$4,5)</f>
        <v>43556</v>
      </c>
      <c r="D134" s="11">
        <f>VLOOKUP('Raw UKL (11507001)'!B133,'Target Lookup'!A$2:F$4,6)</f>
        <v>43738</v>
      </c>
      <c r="E134">
        <f>'Raw UKL (11507001)'!C133</f>
        <v>166</v>
      </c>
      <c r="F134">
        <f>'Raw UKL (11507001)'!D133</f>
        <v>270</v>
      </c>
      <c r="G134">
        <f>'Raw UKL (11507001)'!E133</f>
        <v>315</v>
      </c>
      <c r="H134">
        <f>'Raw UKL (11507001)'!F133</f>
        <v>360</v>
      </c>
      <c r="I134">
        <f>'Raw UKL (11507001)'!G133</f>
        <v>465</v>
      </c>
    </row>
    <row r="135" spans="1:9" x14ac:dyDescent="0.25">
      <c r="A135" s="9" t="s">
        <v>163</v>
      </c>
      <c r="B135" s="10">
        <f>'Raw UKL (11507001)'!A134-(1/60/24)</f>
        <v>40268.999305555553</v>
      </c>
      <c r="C135" s="11">
        <f>VLOOKUP('Raw UKL (11507001)'!B134,'Target Lookup'!A$2:F$4,5)</f>
        <v>43556</v>
      </c>
      <c r="D135" s="11">
        <f>VLOOKUP('Raw UKL (11507001)'!B134,'Target Lookup'!A$2:F$4,6)</f>
        <v>43738</v>
      </c>
      <c r="E135">
        <f>'Raw UKL (11507001)'!C134</f>
        <v>205</v>
      </c>
      <c r="F135">
        <f>'Raw UKL (11507001)'!D134</f>
        <v>275</v>
      </c>
      <c r="G135">
        <f>'Raw UKL (11507001)'!E134</f>
        <v>310</v>
      </c>
      <c r="H135">
        <f>'Raw UKL (11507001)'!F134</f>
        <v>345</v>
      </c>
      <c r="I135">
        <f>'Raw UKL (11507001)'!G134</f>
        <v>415</v>
      </c>
    </row>
    <row r="136" spans="1:9" x14ac:dyDescent="0.25">
      <c r="A136" s="9" t="s">
        <v>164</v>
      </c>
      <c r="B136" s="10">
        <f>'Raw UKL (11507001)'!A135-(1/60/24)</f>
        <v>40298.999305555553</v>
      </c>
      <c r="C136" s="11">
        <f>VLOOKUP('Raw UKL (11507001)'!B135,'Target Lookup'!A$2:F$4,5)</f>
        <v>43586</v>
      </c>
      <c r="D136" s="11">
        <f>VLOOKUP('Raw UKL (11507001)'!B135,'Target Lookup'!A$2:F$4,6)</f>
        <v>43738</v>
      </c>
      <c r="E136">
        <f>'Raw UKL (11507001)'!C135</f>
        <v>112</v>
      </c>
      <c r="F136">
        <f>'Raw UKL (11507001)'!D135</f>
        <v>176</v>
      </c>
      <c r="G136">
        <f>'Raw UKL (11507001)'!E135</f>
        <v>205</v>
      </c>
      <c r="H136">
        <f>'Raw UKL (11507001)'!F135</f>
        <v>235</v>
      </c>
      <c r="I136">
        <f>'Raw UKL (11507001)'!G135</f>
        <v>300</v>
      </c>
    </row>
    <row r="137" spans="1:9" x14ac:dyDescent="0.25">
      <c r="A137" s="9" t="s">
        <v>165</v>
      </c>
      <c r="B137" s="10">
        <f>'Raw UKL (11507001)'!A136-(1/60/24)</f>
        <v>40329.999305555553</v>
      </c>
      <c r="C137" s="11">
        <f>VLOOKUP('Raw UKL (11507001)'!B136,'Target Lookup'!A$2:F$4,5)</f>
        <v>43556</v>
      </c>
      <c r="D137" s="11">
        <f>VLOOKUP('Raw UKL (11507001)'!B136,'Target Lookup'!A$2:F$4,6)</f>
        <v>43738</v>
      </c>
      <c r="E137">
        <f>'Raw UKL (11507001)'!C136</f>
        <v>55</v>
      </c>
      <c r="F137">
        <f>'Raw UKL (11507001)'!D136</f>
        <v>103</v>
      </c>
      <c r="G137">
        <f>'Raw UKL (11507001)'!E136</f>
        <v>125</v>
      </c>
      <c r="H137">
        <f>'Raw UKL (11507001)'!F136</f>
        <v>147</v>
      </c>
      <c r="I137">
        <f>'Raw UKL (11507001)'!G136</f>
        <v>195</v>
      </c>
    </row>
    <row r="138" spans="1:9" x14ac:dyDescent="0.25">
      <c r="A138" s="9" t="s">
        <v>166</v>
      </c>
      <c r="B138" s="10">
        <f>'Raw UKL (11507001)'!A137-(1/60/24)</f>
        <v>40543.999305555553</v>
      </c>
      <c r="C138" s="11">
        <f>VLOOKUP('Raw UKL (11507001)'!B137,'Target Lookup'!A$2:F$4,5)</f>
        <v>43556</v>
      </c>
      <c r="D138" s="11">
        <f>VLOOKUP('Raw UKL (11507001)'!B137,'Target Lookup'!A$2:F$4,6)</f>
        <v>43738</v>
      </c>
      <c r="E138">
        <f>'Raw UKL (11507001)'!C137</f>
        <v>355</v>
      </c>
      <c r="F138">
        <f>'Raw UKL (11507001)'!D137</f>
        <v>520</v>
      </c>
      <c r="G138">
        <f>'Raw UKL (11507001)'!E137</f>
        <v>595</v>
      </c>
      <c r="H138">
        <f>'Raw UKL (11507001)'!F137</f>
        <v>670</v>
      </c>
      <c r="I138">
        <f>'Raw UKL (11507001)'!G137</f>
        <v>835</v>
      </c>
    </row>
    <row r="139" spans="1:9" x14ac:dyDescent="0.25">
      <c r="A139" s="9" t="s">
        <v>167</v>
      </c>
      <c r="B139" s="10">
        <f>'Raw UKL (11507001)'!A138-(1/60/24)</f>
        <v>40574.999305555553</v>
      </c>
      <c r="C139" s="11">
        <f>VLOOKUP('Raw UKL (11507001)'!B138,'Target Lookup'!A$2:F$4,5)</f>
        <v>43556</v>
      </c>
      <c r="D139" s="11">
        <f>VLOOKUP('Raw UKL (11507001)'!B138,'Target Lookup'!A$2:F$4,6)</f>
        <v>43738</v>
      </c>
      <c r="E139">
        <f>'Raw UKL (11507001)'!C138</f>
        <v>340</v>
      </c>
      <c r="F139">
        <f>'Raw UKL (11507001)'!D138</f>
        <v>460</v>
      </c>
      <c r="G139">
        <f>'Raw UKL (11507001)'!E138</f>
        <v>515</v>
      </c>
      <c r="H139">
        <f>'Raw UKL (11507001)'!F138</f>
        <v>570</v>
      </c>
      <c r="I139">
        <f>'Raw UKL (11507001)'!G138</f>
        <v>690</v>
      </c>
    </row>
    <row r="140" spans="1:9" x14ac:dyDescent="0.25">
      <c r="A140" s="9" t="s">
        <v>168</v>
      </c>
      <c r="B140" s="10">
        <f>'Raw UKL (11507001)'!A139-(1/60/24)</f>
        <v>40602.999305555553</v>
      </c>
      <c r="C140" s="11">
        <f>VLOOKUP('Raw UKL (11507001)'!B139,'Target Lookup'!A$2:F$4,5)</f>
        <v>43556</v>
      </c>
      <c r="D140" s="11">
        <f>VLOOKUP('Raw UKL (11507001)'!B139,'Target Lookup'!A$2:F$4,6)</f>
        <v>43738</v>
      </c>
      <c r="E140">
        <f>'Raw UKL (11507001)'!C139</f>
        <v>350</v>
      </c>
      <c r="F140">
        <f>'Raw UKL (11507001)'!D139</f>
        <v>455</v>
      </c>
      <c r="G140">
        <f>'Raw UKL (11507001)'!E139</f>
        <v>500</v>
      </c>
      <c r="H140">
        <f>'Raw UKL (11507001)'!F139</f>
        <v>545</v>
      </c>
      <c r="I140">
        <f>'Raw UKL (11507001)'!G139</f>
        <v>650</v>
      </c>
    </row>
    <row r="141" spans="1:9" x14ac:dyDescent="0.25">
      <c r="A141" s="9" t="s">
        <v>169</v>
      </c>
      <c r="B141" s="10">
        <f>'Raw UKL (11507001)'!A140-(1/60/24)</f>
        <v>40633.999305555553</v>
      </c>
      <c r="C141" s="11">
        <f>VLOOKUP('Raw UKL (11507001)'!B140,'Target Lookup'!A$2:F$4,5)</f>
        <v>43556</v>
      </c>
      <c r="D141" s="11">
        <f>VLOOKUP('Raw UKL (11507001)'!B140,'Target Lookup'!A$2:F$4,6)</f>
        <v>43738</v>
      </c>
      <c r="E141">
        <f>'Raw UKL (11507001)'!C140</f>
        <v>525</v>
      </c>
      <c r="F141">
        <f>'Raw UKL (11507001)'!D140</f>
        <v>595</v>
      </c>
      <c r="G141">
        <f>'Raw UKL (11507001)'!E140</f>
        <v>630</v>
      </c>
      <c r="H141">
        <f>'Raw UKL (11507001)'!F140</f>
        <v>665</v>
      </c>
      <c r="I141">
        <f>'Raw UKL (11507001)'!G140</f>
        <v>735</v>
      </c>
    </row>
    <row r="142" spans="1:9" x14ac:dyDescent="0.25">
      <c r="A142" s="9" t="s">
        <v>170</v>
      </c>
      <c r="B142" s="10">
        <f>'Raw UKL (11507001)'!A141-(1/60/24)</f>
        <v>40663.999305555553</v>
      </c>
      <c r="C142" s="11">
        <f>VLOOKUP('Raw UKL (11507001)'!B141,'Target Lookup'!A$2:F$4,5)</f>
        <v>43586</v>
      </c>
      <c r="D142" s="11">
        <f>VLOOKUP('Raw UKL (11507001)'!B141,'Target Lookup'!A$2:F$4,6)</f>
        <v>43738</v>
      </c>
      <c r="E142">
        <f>'Raw UKL (11507001)'!C141</f>
        <v>355</v>
      </c>
      <c r="F142">
        <f>'Raw UKL (11507001)'!D141</f>
        <v>420</v>
      </c>
      <c r="G142">
        <f>'Raw UKL (11507001)'!E141</f>
        <v>450</v>
      </c>
      <c r="H142">
        <f>'Raw UKL (11507001)'!F141</f>
        <v>480</v>
      </c>
      <c r="I142">
        <f>'Raw UKL (11507001)'!G141</f>
        <v>545</v>
      </c>
    </row>
    <row r="143" spans="1:9" x14ac:dyDescent="0.25">
      <c r="A143" s="9" t="s">
        <v>171</v>
      </c>
      <c r="B143" s="10">
        <f>'Raw UKL (11507001)'!A142-(1/60/24)</f>
        <v>40694.999305555553</v>
      </c>
      <c r="C143" s="11">
        <f>VLOOKUP('Raw UKL (11507001)'!B142,'Target Lookup'!A$2:F$4,5)</f>
        <v>43556</v>
      </c>
      <c r="D143" s="11">
        <f>VLOOKUP('Raw UKL (11507001)'!B142,'Target Lookup'!A$2:F$4,6)</f>
        <v>43738</v>
      </c>
      <c r="E143">
        <f>'Raw UKL (11507001)'!C142</f>
        <v>250</v>
      </c>
      <c r="F143">
        <f>'Raw UKL (11507001)'!D142</f>
        <v>298</v>
      </c>
      <c r="G143">
        <f>'Raw UKL (11507001)'!E142</f>
        <v>320</v>
      </c>
      <c r="H143">
        <f>'Raw UKL (11507001)'!F142</f>
        <v>342</v>
      </c>
      <c r="I143">
        <f>'Raw UKL (11507001)'!G142</f>
        <v>390</v>
      </c>
    </row>
    <row r="144" spans="1:9" x14ac:dyDescent="0.25">
      <c r="A144" s="9" t="s">
        <v>172</v>
      </c>
      <c r="B144" s="10">
        <f>'Raw UKL (11507001)'!A143-(1/60/24)</f>
        <v>40908.999305555553</v>
      </c>
      <c r="C144" s="11">
        <f>VLOOKUP('Raw UKL (11507001)'!B143,'Target Lookup'!A$2:F$4,5)</f>
        <v>43556</v>
      </c>
      <c r="D144" s="11">
        <f>VLOOKUP('Raw UKL (11507001)'!B143,'Target Lookup'!A$2:F$4,6)</f>
        <v>43738</v>
      </c>
      <c r="E144">
        <f>'Raw UKL (11507001)'!C143</f>
        <v>62</v>
      </c>
      <c r="F144">
        <f>'Raw UKL (11507001)'!D143</f>
        <v>226</v>
      </c>
      <c r="G144">
        <f>'Raw UKL (11507001)'!E143</f>
        <v>300</v>
      </c>
      <c r="H144">
        <f>'Raw UKL (11507001)'!F143</f>
        <v>374</v>
      </c>
      <c r="I144">
        <f>'Raw UKL (11507001)'!G143</f>
        <v>538</v>
      </c>
    </row>
    <row r="145" spans="1:9" x14ac:dyDescent="0.25">
      <c r="A145" s="9" t="s">
        <v>173</v>
      </c>
      <c r="B145" s="10">
        <f>'Raw UKL (11507001)'!A144-(1/60/24)</f>
        <v>40939.999305555553</v>
      </c>
      <c r="C145" s="11">
        <f>VLOOKUP('Raw UKL (11507001)'!B144,'Target Lookup'!A$2:F$4,5)</f>
        <v>43556</v>
      </c>
      <c r="D145" s="11">
        <f>VLOOKUP('Raw UKL (11507001)'!B144,'Target Lookup'!A$2:F$4,6)</f>
        <v>43738</v>
      </c>
      <c r="E145">
        <f>'Raw UKL (11507001)'!C144</f>
        <v>131</v>
      </c>
      <c r="F145">
        <f>'Raw UKL (11507001)'!D144</f>
        <v>250</v>
      </c>
      <c r="G145">
        <f>'Raw UKL (11507001)'!E144</f>
        <v>305</v>
      </c>
      <c r="H145">
        <f>'Raw UKL (11507001)'!F144</f>
        <v>360</v>
      </c>
      <c r="I145">
        <f>'Raw UKL (11507001)'!G144</f>
        <v>480</v>
      </c>
    </row>
    <row r="146" spans="1:9" x14ac:dyDescent="0.25">
      <c r="A146" s="9" t="s">
        <v>174</v>
      </c>
      <c r="B146" s="10">
        <f>'Raw UKL (11507001)'!A145-(1/60/24)</f>
        <v>40968.999305555553</v>
      </c>
      <c r="C146" s="11">
        <f>VLOOKUP('Raw UKL (11507001)'!B145,'Target Lookup'!A$2:F$4,5)</f>
        <v>43556</v>
      </c>
      <c r="D146" s="11">
        <f>VLOOKUP('Raw UKL (11507001)'!B145,'Target Lookup'!A$2:F$4,6)</f>
        <v>43738</v>
      </c>
      <c r="E146">
        <f>'Raw UKL (11507001)'!C145</f>
        <v>86</v>
      </c>
      <c r="F146">
        <f>'Raw UKL (11507001)'!D145</f>
        <v>188</v>
      </c>
      <c r="G146">
        <f>'Raw UKL (11507001)'!E145</f>
        <v>235</v>
      </c>
      <c r="H146">
        <f>'Raw UKL (11507001)'!F145</f>
        <v>280</v>
      </c>
      <c r="I146">
        <f>'Raw UKL (11507001)'!G145</f>
        <v>385</v>
      </c>
    </row>
    <row r="147" spans="1:9" x14ac:dyDescent="0.25">
      <c r="A147" s="9" t="s">
        <v>175</v>
      </c>
      <c r="B147" s="10">
        <f>'Raw UKL (11507001)'!A146-(1/60/24)</f>
        <v>40999.999305555553</v>
      </c>
      <c r="C147" s="11">
        <f>VLOOKUP('Raw UKL (11507001)'!B146,'Target Lookup'!A$2:F$4,5)</f>
        <v>43556</v>
      </c>
      <c r="D147" s="11">
        <f>VLOOKUP('Raw UKL (11507001)'!B146,'Target Lookup'!A$2:F$4,6)</f>
        <v>43738</v>
      </c>
      <c r="E147">
        <f>'Raw UKL (11507001)'!C146</f>
        <v>295</v>
      </c>
      <c r="F147">
        <f>'Raw UKL (11507001)'!D146</f>
        <v>365</v>
      </c>
      <c r="G147">
        <f>'Raw UKL (11507001)'!E146</f>
        <v>400</v>
      </c>
      <c r="H147">
        <f>'Raw UKL (11507001)'!F146</f>
        <v>435</v>
      </c>
      <c r="I147">
        <f>'Raw UKL (11507001)'!G146</f>
        <v>505</v>
      </c>
    </row>
    <row r="148" spans="1:9" x14ac:dyDescent="0.25">
      <c r="A148" s="9" t="s">
        <v>176</v>
      </c>
      <c r="B148" s="10">
        <f>'Raw UKL (11507001)'!A147-(1/60/24)</f>
        <v>41029.999305555553</v>
      </c>
      <c r="C148" s="11">
        <f>VLOOKUP('Raw UKL (11507001)'!B147,'Target Lookup'!A$2:F$4,5)</f>
        <v>43586</v>
      </c>
      <c r="D148" s="11">
        <f>VLOOKUP('Raw UKL (11507001)'!B147,'Target Lookup'!A$2:F$4,6)</f>
        <v>43738</v>
      </c>
      <c r="E148">
        <f>'Raw UKL (11507001)'!C147</f>
        <v>225</v>
      </c>
      <c r="F148">
        <f>'Raw UKL (11507001)'!D147</f>
        <v>290</v>
      </c>
      <c r="G148">
        <f>'Raw UKL (11507001)'!E147</f>
        <v>320</v>
      </c>
      <c r="H148">
        <f>'Raw UKL (11507001)'!F147</f>
        <v>350</v>
      </c>
      <c r="I148">
        <f>'Raw UKL (11507001)'!G147</f>
        <v>415</v>
      </c>
    </row>
    <row r="149" spans="1:9" x14ac:dyDescent="0.25">
      <c r="A149" s="9" t="s">
        <v>177</v>
      </c>
      <c r="B149" s="10">
        <f>'Raw UKL (11507001)'!A148-(1/60/24)</f>
        <v>41060.999305555553</v>
      </c>
      <c r="C149" s="11">
        <f>VLOOKUP('Raw UKL (11507001)'!B148,'Target Lookup'!A$2:F$4,5)</f>
        <v>43556</v>
      </c>
      <c r="D149" s="11">
        <f>VLOOKUP('Raw UKL (11507001)'!B148,'Target Lookup'!A$2:F$4,6)</f>
        <v>43738</v>
      </c>
      <c r="E149">
        <f>'Raw UKL (11507001)'!C148</f>
        <v>105</v>
      </c>
      <c r="F149">
        <f>'Raw UKL (11507001)'!D148</f>
        <v>153</v>
      </c>
      <c r="G149">
        <f>'Raw UKL (11507001)'!E148</f>
        <v>175</v>
      </c>
      <c r="H149">
        <f>'Raw UKL (11507001)'!F148</f>
        <v>197</v>
      </c>
      <c r="I149">
        <f>'Raw UKL (11507001)'!G148</f>
        <v>245</v>
      </c>
    </row>
    <row r="150" spans="1:9" x14ac:dyDescent="0.25">
      <c r="A150" s="9" t="s">
        <v>178</v>
      </c>
      <c r="B150" s="10">
        <f>'Raw UKL (11507001)'!A149-(1/60/24)</f>
        <v>41274.999305555553</v>
      </c>
      <c r="C150" s="11">
        <f>VLOOKUP('Raw UKL (11507001)'!B149,'Target Lookup'!A$2:F$4,5)</f>
        <v>43556</v>
      </c>
      <c r="D150" s="11">
        <f>VLOOKUP('Raw UKL (11507001)'!B149,'Target Lookup'!A$2:F$4,6)</f>
        <v>43738</v>
      </c>
      <c r="E150">
        <f>'Raw UKL (11507001)'!C149</f>
        <v>242</v>
      </c>
      <c r="F150">
        <f>'Raw UKL (11507001)'!D149</f>
        <v>406</v>
      </c>
      <c r="G150">
        <f>'Raw UKL (11507001)'!E149</f>
        <v>480</v>
      </c>
      <c r="H150">
        <f>'Raw UKL (11507001)'!F149</f>
        <v>554</v>
      </c>
      <c r="I150">
        <f>'Raw UKL (11507001)'!G149</f>
        <v>718</v>
      </c>
    </row>
    <row r="151" spans="1:9" x14ac:dyDescent="0.25">
      <c r="A151" s="9" t="s">
        <v>179</v>
      </c>
      <c r="B151" s="10">
        <f>'Raw UKL (11507001)'!A150-(1/60/24)</f>
        <v>41305.999305555553</v>
      </c>
      <c r="C151" s="11">
        <f>VLOOKUP('Raw UKL (11507001)'!B150,'Target Lookup'!A$2:F$4,5)</f>
        <v>43556</v>
      </c>
      <c r="D151" s="11">
        <f>VLOOKUP('Raw UKL (11507001)'!B150,'Target Lookup'!A$2:F$4,6)</f>
        <v>43738</v>
      </c>
      <c r="E151">
        <f>'Raw UKL (11507001)'!C150</f>
        <v>256</v>
      </c>
      <c r="F151">
        <f>'Raw UKL (11507001)'!D150</f>
        <v>376</v>
      </c>
      <c r="G151">
        <f>'Raw UKL (11507001)'!E150</f>
        <v>435</v>
      </c>
      <c r="H151">
        <f>'Raw UKL (11507001)'!F150</f>
        <v>484</v>
      </c>
      <c r="I151">
        <f>'Raw UKL (11507001)'!G150</f>
        <v>604</v>
      </c>
    </row>
    <row r="152" spans="1:9" x14ac:dyDescent="0.25">
      <c r="A152" s="9" t="s">
        <v>180</v>
      </c>
      <c r="B152" s="10">
        <f>'Raw UKL (11507001)'!A151-(1/60/24)</f>
        <v>41333.999305555553</v>
      </c>
      <c r="C152" s="11">
        <f>VLOOKUP('Raw UKL (11507001)'!B151,'Target Lookup'!A$2:F$4,5)</f>
        <v>43556</v>
      </c>
      <c r="D152" s="11">
        <f>VLOOKUP('Raw UKL (11507001)'!B151,'Target Lookup'!A$2:F$4,6)</f>
        <v>43738</v>
      </c>
      <c r="E152">
        <f>'Raw UKL (11507001)'!C151</f>
        <v>246</v>
      </c>
      <c r="F152">
        <f>'Raw UKL (11507001)'!D151</f>
        <v>348</v>
      </c>
      <c r="G152">
        <f>'Raw UKL (11507001)'!E151</f>
        <v>395</v>
      </c>
      <c r="H152">
        <f>'Raw UKL (11507001)'!F151</f>
        <v>442</v>
      </c>
      <c r="I152">
        <f>'Raw UKL (11507001)'!G151</f>
        <v>544</v>
      </c>
    </row>
    <row r="153" spans="1:9" x14ac:dyDescent="0.25">
      <c r="A153" s="9" t="s">
        <v>181</v>
      </c>
      <c r="B153" s="10">
        <f>'Raw UKL (11507001)'!A152-(1/60/24)</f>
        <v>41364.999305555553</v>
      </c>
      <c r="C153" s="11">
        <f>VLOOKUP('Raw UKL (11507001)'!B152,'Target Lookup'!A$2:F$4,5)</f>
        <v>43556</v>
      </c>
      <c r="D153" s="11">
        <f>VLOOKUP('Raw UKL (11507001)'!B152,'Target Lookup'!A$2:F$4,6)</f>
        <v>43738</v>
      </c>
      <c r="E153">
        <f>'Raw UKL (11507001)'!C152</f>
        <v>184</v>
      </c>
      <c r="F153">
        <f>'Raw UKL (11507001)'!D152</f>
        <v>257</v>
      </c>
      <c r="G153">
        <f>'Raw UKL (11507001)'!E152</f>
        <v>290</v>
      </c>
      <c r="H153">
        <f>'Raw UKL (11507001)'!F152</f>
        <v>323</v>
      </c>
      <c r="I153">
        <f>'Raw UKL (11507001)'!G152</f>
        <v>396</v>
      </c>
    </row>
    <row r="154" spans="1:9" x14ac:dyDescent="0.25">
      <c r="A154" s="9" t="s">
        <v>182</v>
      </c>
      <c r="B154" s="10">
        <f>'Raw UKL (11507001)'!A153-(1/60/24)</f>
        <v>41394.999305555553</v>
      </c>
      <c r="C154" s="11">
        <f>VLOOKUP('Raw UKL (11507001)'!B153,'Target Lookup'!A$2:F$4,5)</f>
        <v>43586</v>
      </c>
      <c r="D154" s="11">
        <f>VLOOKUP('Raw UKL (11507001)'!B153,'Target Lookup'!A$2:F$4,6)</f>
        <v>43738</v>
      </c>
      <c r="E154">
        <f>'Raw UKL (11507001)'!C153</f>
        <v>72</v>
      </c>
      <c r="F154">
        <f>'Raw UKL (11507001)'!D153</f>
        <v>136</v>
      </c>
      <c r="G154">
        <f>'Raw UKL (11507001)'!E153</f>
        <v>165</v>
      </c>
      <c r="H154">
        <f>'Raw UKL (11507001)'!F153</f>
        <v>194</v>
      </c>
      <c r="I154">
        <f>'Raw UKL (11507001)'!G153</f>
        <v>258</v>
      </c>
    </row>
    <row r="155" spans="1:9" x14ac:dyDescent="0.25">
      <c r="A155" s="9" t="s">
        <v>183</v>
      </c>
      <c r="B155" s="10">
        <f>'Raw UKL (11507001)'!A154-(1/60/24)</f>
        <v>41425.999305555553</v>
      </c>
      <c r="C155" s="11">
        <f>VLOOKUP('Raw UKL (11507001)'!B154,'Target Lookup'!A$2:F$4,5)</f>
        <v>43556</v>
      </c>
      <c r="D155" s="11">
        <f>VLOOKUP('Raw UKL (11507001)'!B154,'Target Lookup'!A$2:F$4,6)</f>
        <v>43738</v>
      </c>
      <c r="E155">
        <f>'Raw UKL (11507001)'!C154</f>
        <v>13</v>
      </c>
      <c r="F155">
        <f>'Raw UKL (11507001)'!D154</f>
        <v>61</v>
      </c>
      <c r="G155">
        <f>'Raw UKL (11507001)'!E154</f>
        <v>83</v>
      </c>
      <c r="H155">
        <f>'Raw UKL (11507001)'!F154</f>
        <v>105</v>
      </c>
      <c r="I155">
        <f>'Raw UKL (11507001)'!G154</f>
        <v>153</v>
      </c>
    </row>
    <row r="156" spans="1:9" x14ac:dyDescent="0.25">
      <c r="A156" s="9" t="s">
        <v>184</v>
      </c>
      <c r="B156" s="10">
        <f>'Raw UKL (11507001)'!A155-(1/60/24)</f>
        <v>41639.999305555553</v>
      </c>
      <c r="C156" s="11">
        <f>VLOOKUP('Raw UKL (11507001)'!B155,'Target Lookup'!A$2:F$4,5)</f>
        <v>43556</v>
      </c>
      <c r="D156" s="11">
        <f>VLOOKUP('Raw UKL (11507001)'!B155,'Target Lookup'!A$2:F$4,6)</f>
        <v>43738</v>
      </c>
      <c r="E156">
        <f>'Raw UKL (11507001)'!C155</f>
        <v>9.5</v>
      </c>
      <c r="F156">
        <f>'Raw UKL (11507001)'!D155</f>
        <v>146</v>
      </c>
      <c r="G156">
        <f>'Raw UKL (11507001)'!E155</f>
        <v>220</v>
      </c>
      <c r="H156">
        <f>'Raw UKL (11507001)'!F155</f>
        <v>295</v>
      </c>
      <c r="I156">
        <f>'Raw UKL (11507001)'!G155</f>
        <v>460</v>
      </c>
    </row>
    <row r="157" spans="1:9" x14ac:dyDescent="0.25">
      <c r="A157" s="9" t="s">
        <v>185</v>
      </c>
      <c r="B157" s="10">
        <f>'Raw UKL (11507001)'!A156-(1/60/24)</f>
        <v>41670.999305555553</v>
      </c>
      <c r="C157" s="11">
        <f>VLOOKUP('Raw UKL (11507001)'!B156,'Target Lookup'!A$2:F$4,5)</f>
        <v>43556</v>
      </c>
      <c r="D157" s="11">
        <f>VLOOKUP('Raw UKL (11507001)'!B156,'Target Lookup'!A$2:F$4,6)</f>
        <v>43738</v>
      </c>
      <c r="E157">
        <f>'Raw UKL (11507001)'!C156</f>
        <v>9.5</v>
      </c>
      <c r="F157">
        <f>'Raw UKL (11507001)'!D156</f>
        <v>96</v>
      </c>
      <c r="G157">
        <f>'Raw UKL (11507001)'!E156</f>
        <v>150</v>
      </c>
      <c r="H157">
        <f>'Raw UKL (11507001)'!F156</f>
        <v>204</v>
      </c>
      <c r="I157">
        <f>'Raw UKL (11507001)'!G156</f>
        <v>324</v>
      </c>
    </row>
    <row r="158" spans="1:9" x14ac:dyDescent="0.25">
      <c r="A158" s="9" t="s">
        <v>186</v>
      </c>
      <c r="B158" s="10">
        <f>'Raw UKL (11507001)'!A157-(1/60/24)</f>
        <v>41698.999305555553</v>
      </c>
      <c r="C158" s="11">
        <f>VLOOKUP('Raw UKL (11507001)'!B157,'Target Lookup'!A$2:F$4,5)</f>
        <v>43556</v>
      </c>
      <c r="D158" s="11">
        <f>VLOOKUP('Raw UKL (11507001)'!B157,'Target Lookup'!A$2:F$4,6)</f>
        <v>43738</v>
      </c>
      <c r="E158">
        <f>'Raw UKL (11507001)'!C157</f>
        <v>41</v>
      </c>
      <c r="F158">
        <f>'Raw UKL (11507001)'!D157</f>
        <v>143</v>
      </c>
      <c r="G158">
        <f>'Raw UKL (11507001)'!E157</f>
        <v>190</v>
      </c>
      <c r="H158">
        <f>'Raw UKL (11507001)'!F157</f>
        <v>237</v>
      </c>
      <c r="I158">
        <f>'Raw UKL (11507001)'!G157</f>
        <v>339</v>
      </c>
    </row>
    <row r="159" spans="1:9" x14ac:dyDescent="0.25">
      <c r="A159" s="9" t="s">
        <v>187</v>
      </c>
      <c r="B159" s="10">
        <f>'Raw UKL (11507001)'!A158-(1/60/24)</f>
        <v>41729.999305555553</v>
      </c>
      <c r="C159" s="11">
        <f>VLOOKUP('Raw UKL (11507001)'!B158,'Target Lookup'!A$2:F$4,5)</f>
        <v>43556</v>
      </c>
      <c r="D159" s="11">
        <f>VLOOKUP('Raw UKL (11507001)'!B158,'Target Lookup'!A$2:F$4,6)</f>
        <v>43738</v>
      </c>
      <c r="E159">
        <f>'Raw UKL (11507001)'!C158</f>
        <v>114</v>
      </c>
      <c r="F159">
        <f>'Raw UKL (11507001)'!D158</f>
        <v>187</v>
      </c>
      <c r="G159">
        <f>'Raw UKL (11507001)'!E158</f>
        <v>220</v>
      </c>
      <c r="H159">
        <f>'Raw UKL (11507001)'!F158</f>
        <v>253</v>
      </c>
      <c r="I159">
        <f>'Raw UKL (11507001)'!G158</f>
        <v>326</v>
      </c>
    </row>
    <row r="160" spans="1:9" x14ac:dyDescent="0.25">
      <c r="A160" s="9" t="s">
        <v>188</v>
      </c>
      <c r="B160" s="10">
        <f>'Raw UKL (11507001)'!A159-(1/60/24)</f>
        <v>41759.999305555553</v>
      </c>
      <c r="C160" s="11">
        <f>VLOOKUP('Raw UKL (11507001)'!B159,'Target Lookup'!A$2:F$4,5)</f>
        <v>43586</v>
      </c>
      <c r="D160" s="11">
        <f>VLOOKUP('Raw UKL (11507001)'!B159,'Target Lookup'!A$2:F$4,6)</f>
        <v>43738</v>
      </c>
      <c r="E160">
        <f>'Raw UKL (11507001)'!C159</f>
        <v>42</v>
      </c>
      <c r="F160">
        <f>'Raw UKL (11507001)'!D159</f>
        <v>106</v>
      </c>
      <c r="G160">
        <f>'Raw UKL (11507001)'!E159</f>
        <v>135</v>
      </c>
      <c r="H160">
        <f>'Raw UKL (11507001)'!F159</f>
        <v>164</v>
      </c>
      <c r="I160">
        <f>'Raw UKL (11507001)'!G159</f>
        <v>228</v>
      </c>
    </row>
    <row r="161" spans="1:9" x14ac:dyDescent="0.25">
      <c r="A161" s="9" t="s">
        <v>189</v>
      </c>
      <c r="B161" s="10">
        <f>'Raw UKL (11507001)'!A160-(1/60/24)</f>
        <v>41790.999305555553</v>
      </c>
      <c r="C161" s="11">
        <f>VLOOKUP('Raw UKL (11507001)'!B160,'Target Lookup'!A$2:F$4,5)</f>
        <v>43556</v>
      </c>
      <c r="D161" s="11">
        <f>VLOOKUP('Raw UKL (11507001)'!B160,'Target Lookup'!A$2:F$4,6)</f>
        <v>43738</v>
      </c>
      <c r="E161">
        <f>'Raw UKL (11507001)'!C160</f>
        <v>5.4</v>
      </c>
      <c r="F161">
        <f>'Raw UKL (11507001)'!D160</f>
        <v>42</v>
      </c>
      <c r="G161">
        <f>'Raw UKL (11507001)'!E160</f>
        <v>64</v>
      </c>
      <c r="H161">
        <f>'Raw UKL (11507001)'!F160</f>
        <v>86</v>
      </c>
      <c r="I161">
        <f>'Raw UKL (11507001)'!G160</f>
        <v>134</v>
      </c>
    </row>
    <row r="162" spans="1:9" x14ac:dyDescent="0.25">
      <c r="A162" s="9" t="s">
        <v>190</v>
      </c>
      <c r="B162" s="10">
        <f>'Raw UKL (11507001)'!A161-(1/60/24)</f>
        <v>42004.999305555553</v>
      </c>
      <c r="C162" s="11">
        <f>VLOOKUP('Raw UKL (11507001)'!B161,'Target Lookup'!A$2:F$4,5)</f>
        <v>43556</v>
      </c>
      <c r="D162" s="11">
        <f>VLOOKUP('Raw UKL (11507001)'!B161,'Target Lookup'!A$2:F$4,6)</f>
        <v>43738</v>
      </c>
      <c r="E162">
        <f>'Raw UKL (11507001)'!C161</f>
        <v>62</v>
      </c>
      <c r="F162">
        <f>'Raw UKL (11507001)'!D161</f>
        <v>240</v>
      </c>
      <c r="G162">
        <f>'Raw UKL (11507001)'!E161</f>
        <v>250</v>
      </c>
      <c r="H162">
        <f>'Raw UKL (11507001)'!F161</f>
        <v>400</v>
      </c>
      <c r="I162">
        <f>'Raw UKL (11507001)'!G161</f>
        <v>578</v>
      </c>
    </row>
    <row r="163" spans="1:9" x14ac:dyDescent="0.25">
      <c r="A163" s="9" t="s">
        <v>191</v>
      </c>
      <c r="B163" s="10">
        <f>'Raw UKL (11507001)'!A162-(1/60/24)</f>
        <v>42035.999305555553</v>
      </c>
      <c r="C163" s="11">
        <f>VLOOKUP('Raw UKL (11507001)'!B162,'Target Lookup'!A$2:F$4,5)</f>
        <v>43556</v>
      </c>
      <c r="D163" s="11">
        <f>VLOOKUP('Raw UKL (11507001)'!B162,'Target Lookup'!A$2:F$4,6)</f>
        <v>43738</v>
      </c>
      <c r="E163">
        <f>'Raw UKL (11507001)'!C162</f>
        <v>76</v>
      </c>
      <c r="F163">
        <f>'Raw UKL (11507001)'!D162</f>
        <v>196</v>
      </c>
      <c r="G163">
        <f>'Raw UKL (11507001)'!E162</f>
        <v>250</v>
      </c>
      <c r="H163">
        <f>'Raw UKL (11507001)'!F162</f>
        <v>305</v>
      </c>
      <c r="I163">
        <f>'Raw UKL (11507001)'!G162</f>
        <v>425</v>
      </c>
    </row>
    <row r="164" spans="1:9" x14ac:dyDescent="0.25">
      <c r="A164" s="9" t="s">
        <v>192</v>
      </c>
      <c r="B164" s="10">
        <f>'Raw UKL (11507001)'!A163-(1/60/24)</f>
        <v>42063.999305555553</v>
      </c>
      <c r="C164" s="11">
        <f>VLOOKUP('Raw UKL (11507001)'!B163,'Target Lookup'!A$2:F$4,5)</f>
        <v>43556</v>
      </c>
      <c r="D164" s="11">
        <f>VLOOKUP('Raw UKL (11507001)'!B163,'Target Lookup'!A$2:F$4,6)</f>
        <v>43738</v>
      </c>
      <c r="E164">
        <f>'Raw UKL (11507001)'!C163</f>
        <v>56</v>
      </c>
      <c r="F164">
        <f>'Raw UKL (11507001)'!D163</f>
        <v>158</v>
      </c>
      <c r="G164">
        <f>'Raw UKL (11507001)'!E163</f>
        <v>205</v>
      </c>
      <c r="H164">
        <f>'Raw UKL (11507001)'!F163</f>
        <v>250</v>
      </c>
      <c r="I164">
        <f>'Raw UKL (11507001)'!G163</f>
        <v>355</v>
      </c>
    </row>
    <row r="165" spans="1:9" x14ac:dyDescent="0.25">
      <c r="A165" s="9" t="s">
        <v>193</v>
      </c>
      <c r="B165" s="10">
        <f>'Raw UKL (11507001)'!A164-(1/60/24)</f>
        <v>42094.999305555553</v>
      </c>
      <c r="C165" s="11">
        <f>VLOOKUP('Raw UKL (11507001)'!B164,'Target Lookup'!A$2:F$4,5)</f>
        <v>43556</v>
      </c>
      <c r="D165" s="11">
        <f>VLOOKUP('Raw UKL (11507001)'!B164,'Target Lookup'!A$2:F$4,6)</f>
        <v>43738</v>
      </c>
      <c r="E165">
        <f>'Raw UKL (11507001)'!C164</f>
        <v>80</v>
      </c>
      <c r="F165">
        <f>'Raw UKL (11507001)'!D164</f>
        <v>153</v>
      </c>
      <c r="G165">
        <f>'Raw UKL (11507001)'!E164</f>
        <v>186</v>
      </c>
      <c r="H165">
        <f>'Raw UKL (11507001)'!F164</f>
        <v>219</v>
      </c>
      <c r="I165">
        <f>'Raw UKL (11507001)'!G164</f>
        <v>292</v>
      </c>
    </row>
    <row r="166" spans="1:9" x14ac:dyDescent="0.25">
      <c r="A166" s="9" t="s">
        <v>194</v>
      </c>
      <c r="B166" s="10">
        <f>'Raw UKL (11507001)'!A165-(1/60/24)</f>
        <v>42124.999305555553</v>
      </c>
      <c r="C166" s="11">
        <f>VLOOKUP('Raw UKL (11507001)'!B165,'Target Lookup'!A$2:F$4,5)</f>
        <v>43586</v>
      </c>
      <c r="D166" s="11">
        <f>VLOOKUP('Raw UKL (11507001)'!B165,'Target Lookup'!A$2:F$4,6)</f>
        <v>43738</v>
      </c>
      <c r="E166">
        <f>'Raw UKL (11507001)'!C165</f>
        <v>37</v>
      </c>
      <c r="F166">
        <f>'Raw UKL (11507001)'!D165</f>
        <v>101</v>
      </c>
      <c r="G166">
        <f>'Raw UKL (11507001)'!E165</f>
        <v>130</v>
      </c>
      <c r="H166">
        <f>'Raw UKL (11507001)'!F165</f>
        <v>159</v>
      </c>
      <c r="I166">
        <f>'Raw UKL (11507001)'!G165</f>
        <v>223</v>
      </c>
    </row>
    <row r="167" spans="1:9" x14ac:dyDescent="0.25">
      <c r="A167" s="9" t="s">
        <v>195</v>
      </c>
      <c r="B167" s="10">
        <f>'Raw UKL (11507001)'!A166-(1/60/24)</f>
        <v>42155.999305555553</v>
      </c>
      <c r="C167" s="11">
        <f>VLOOKUP('Raw UKL (11507001)'!B166,'Target Lookup'!A$2:F$4,5)</f>
        <v>43556</v>
      </c>
      <c r="D167" s="11">
        <f>VLOOKUP('Raw UKL (11507001)'!B166,'Target Lookup'!A$2:F$4,6)</f>
        <v>43738</v>
      </c>
      <c r="E167">
        <f>'Raw UKL (11507001)'!C166</f>
        <v>30</v>
      </c>
      <c r="F167">
        <f>'Raw UKL (11507001)'!D166</f>
        <v>78</v>
      </c>
      <c r="G167">
        <f>'Raw UKL (11507001)'!E166</f>
        <v>100</v>
      </c>
      <c r="H167">
        <f>'Raw UKL (11507001)'!F166</f>
        <v>122</v>
      </c>
      <c r="I167">
        <f>'Raw UKL (11507001)'!G166</f>
        <v>170</v>
      </c>
    </row>
    <row r="168" spans="1:9" x14ac:dyDescent="0.25">
      <c r="A168" s="9" t="s">
        <v>196</v>
      </c>
      <c r="B168" s="10">
        <f>'Raw UKL (11507001)'!A167-(1/60/24)</f>
        <v>42369.999305555553</v>
      </c>
      <c r="C168" s="11">
        <f>VLOOKUP('Raw UKL (11507001)'!B167,'Target Lookup'!A$2:F$4,5)</f>
        <v>43556</v>
      </c>
      <c r="D168" s="11">
        <f>VLOOKUP('Raw UKL (11507001)'!B167,'Target Lookup'!A$2:F$4,6)</f>
        <v>43738</v>
      </c>
      <c r="E168">
        <f>'Raw UKL (11507001)'!C167</f>
        <v>260</v>
      </c>
      <c r="F168">
        <f>'Raw UKL (11507001)'!D167</f>
        <v>440</v>
      </c>
      <c r="G168">
        <f>'Raw UKL (11507001)'!E167</f>
        <v>520</v>
      </c>
      <c r="H168">
        <f>'Raw UKL (11507001)'!F167</f>
        <v>600</v>
      </c>
      <c r="I168">
        <f>'Raw UKL (11507001)'!G167</f>
        <v>780</v>
      </c>
    </row>
    <row r="169" spans="1:9" x14ac:dyDescent="0.25">
      <c r="A169" s="9" t="s">
        <v>197</v>
      </c>
      <c r="B169" s="10">
        <f>'Raw UKL (11507001)'!A168-(1/60/24)</f>
        <v>42400.999305555553</v>
      </c>
      <c r="C169" s="11">
        <f>VLOOKUP('Raw UKL (11507001)'!B168,'Target Lookup'!A$2:F$4,5)</f>
        <v>43556</v>
      </c>
      <c r="D169" s="11">
        <f>VLOOKUP('Raw UKL (11507001)'!B168,'Target Lookup'!A$2:F$4,6)</f>
        <v>43738</v>
      </c>
      <c r="E169">
        <f>'Raw UKL (11507001)'!C168</f>
        <v>310</v>
      </c>
      <c r="F169">
        <f>'Raw UKL (11507001)'!D168</f>
        <v>430</v>
      </c>
      <c r="G169">
        <f>'Raw UKL (11507001)'!E168</f>
        <v>485</v>
      </c>
      <c r="H169">
        <f>'Raw UKL (11507001)'!F168</f>
        <v>540</v>
      </c>
      <c r="I169">
        <f>'Raw UKL (11507001)'!G168</f>
        <v>660</v>
      </c>
    </row>
    <row r="170" spans="1:9" x14ac:dyDescent="0.25">
      <c r="A170" s="9" t="s">
        <v>198</v>
      </c>
      <c r="B170" s="10">
        <f>'Raw UKL (11507001)'!A169-(1/60/24)</f>
        <v>42429.999305555553</v>
      </c>
      <c r="C170" s="11">
        <f>VLOOKUP('Raw UKL (11507001)'!B169,'Target Lookup'!A$2:F$4,5)</f>
        <v>43556</v>
      </c>
      <c r="D170" s="11">
        <f>VLOOKUP('Raw UKL (11507001)'!B169,'Target Lookup'!A$2:F$4,6)</f>
        <v>43738</v>
      </c>
      <c r="E170">
        <f>'Raw UKL (11507001)'!C169</f>
        <v>230</v>
      </c>
      <c r="F170">
        <f>'Raw UKL (11507001)'!D169</f>
        <v>335</v>
      </c>
      <c r="G170">
        <f>'Raw UKL (11507001)'!E169</f>
        <v>410</v>
      </c>
      <c r="H170">
        <f>'Raw UKL (11507001)'!F169</f>
        <v>425</v>
      </c>
      <c r="I170">
        <f>'Raw UKL (11507001)'!G169</f>
        <v>530</v>
      </c>
    </row>
    <row r="171" spans="1:9" x14ac:dyDescent="0.25">
      <c r="A171" s="9" t="s">
        <v>199</v>
      </c>
      <c r="B171" s="10">
        <f>'Raw UKL (11507001)'!A170-(1/60/24)</f>
        <v>42460.999305555553</v>
      </c>
      <c r="C171" s="11">
        <f>VLOOKUP('Raw UKL (11507001)'!B170,'Target Lookup'!A$2:F$4,5)</f>
        <v>43556</v>
      </c>
      <c r="D171" s="11">
        <f>VLOOKUP('Raw UKL (11507001)'!B170,'Target Lookup'!A$2:F$4,6)</f>
        <v>43738</v>
      </c>
      <c r="E171">
        <f>'Raw UKL (11507001)'!C170</f>
        <v>325</v>
      </c>
      <c r="F171">
        <f>'Raw UKL (11507001)'!D170</f>
        <v>395</v>
      </c>
      <c r="G171">
        <f>'Raw UKL (11507001)'!E170</f>
        <v>430</v>
      </c>
      <c r="H171">
        <f>'Raw UKL (11507001)'!F170</f>
        <v>465</v>
      </c>
      <c r="I171">
        <f>'Raw UKL (11507001)'!G170</f>
        <v>535</v>
      </c>
    </row>
    <row r="172" spans="1:9" x14ac:dyDescent="0.25">
      <c r="A172" s="9" t="s">
        <v>200</v>
      </c>
      <c r="B172" s="10">
        <f>'Raw UKL (11507001)'!A171-(1/60/24)</f>
        <v>42490.999305555553</v>
      </c>
      <c r="C172" s="11">
        <f>VLOOKUP('Raw UKL (11507001)'!B171,'Target Lookup'!A$2:F$4,5)</f>
        <v>43586</v>
      </c>
      <c r="D172" s="11">
        <f>VLOOKUP('Raw UKL (11507001)'!B171,'Target Lookup'!A$2:F$4,6)</f>
        <v>43738</v>
      </c>
      <c r="E172">
        <f>'Raw UKL (11507001)'!C171</f>
        <v>147</v>
      </c>
      <c r="F172">
        <f>'Raw UKL (11507001)'!D171</f>
        <v>210</v>
      </c>
      <c r="G172">
        <f>'Raw UKL (11507001)'!E171</f>
        <v>240</v>
      </c>
      <c r="H172">
        <f>'Raw UKL (11507001)'!F171</f>
        <v>270</v>
      </c>
      <c r="I172">
        <f>'Raw UKL (11507001)'!G171</f>
        <v>335</v>
      </c>
    </row>
    <row r="173" spans="1:9" x14ac:dyDescent="0.25">
      <c r="A173" s="9" t="s">
        <v>201</v>
      </c>
      <c r="B173" s="10">
        <f>'Raw UKL (11507001)'!A172-(1/60/24)</f>
        <v>42521.999305555553</v>
      </c>
      <c r="C173" s="11">
        <f>VLOOKUP('Raw UKL (11507001)'!B172,'Target Lookup'!A$2:F$4,5)</f>
        <v>43556</v>
      </c>
      <c r="D173" s="11">
        <f>VLOOKUP('Raw UKL (11507001)'!B172,'Target Lookup'!A$2:F$4,6)</f>
        <v>43738</v>
      </c>
      <c r="E173">
        <f>'Raw UKL (11507001)'!C172</f>
        <v>73</v>
      </c>
      <c r="F173">
        <f>'Raw UKL (11507001)'!D172</f>
        <v>121</v>
      </c>
      <c r="G173">
        <f>'Raw UKL (11507001)'!E172</f>
        <v>143</v>
      </c>
      <c r="H173">
        <f>'Raw UKL (11507001)'!F172</f>
        <v>165</v>
      </c>
      <c r="I173">
        <f>'Raw UKL (11507001)'!G172</f>
        <v>215</v>
      </c>
    </row>
    <row r="174" spans="1:9" x14ac:dyDescent="0.25">
      <c r="A174" s="9" t="s">
        <v>202</v>
      </c>
      <c r="B174" s="10">
        <f>'Raw UKL (11507001)'!A173-(1/60/24)</f>
        <v>42735.999305555553</v>
      </c>
      <c r="C174" s="11">
        <f>VLOOKUP('Raw UKL (11507001)'!B173,'Target Lookup'!A$2:F$4,5)</f>
        <v>43556</v>
      </c>
      <c r="D174" s="11">
        <f>VLOOKUP('Raw UKL (11507001)'!B173,'Target Lookup'!A$2:F$4,6)</f>
        <v>43738</v>
      </c>
      <c r="E174">
        <f>'Raw UKL (11507001)'!C173</f>
        <v>220</v>
      </c>
      <c r="F174">
        <f>'Raw UKL (11507001)'!D173</f>
        <v>405</v>
      </c>
      <c r="G174">
        <f>'Raw UKL (11507001)'!E173</f>
        <v>490</v>
      </c>
      <c r="H174">
        <f>'Raw UKL (11507001)'!F173</f>
        <v>575</v>
      </c>
      <c r="I174">
        <f>'Raw UKL (11507001)'!G173</f>
        <v>760</v>
      </c>
    </row>
    <row r="175" spans="1:9" x14ac:dyDescent="0.25">
      <c r="A175" s="9" t="s">
        <v>203</v>
      </c>
      <c r="B175" s="10">
        <f>'Raw UKL (11507001)'!A174-(1/60/24)</f>
        <v>42766.999305555553</v>
      </c>
      <c r="C175" s="11">
        <f>VLOOKUP('Raw UKL (11507001)'!B174,'Target Lookup'!A$2:F$4,5)</f>
        <v>43556</v>
      </c>
      <c r="D175" s="11">
        <f>VLOOKUP('Raw UKL (11507001)'!B174,'Target Lookup'!A$2:F$4,6)</f>
        <v>43738</v>
      </c>
      <c r="E175">
        <f>'Raw UKL (11507001)'!C174</f>
        <v>400</v>
      </c>
      <c r="F175">
        <f>'Raw UKL (11507001)'!D174</f>
        <v>540</v>
      </c>
      <c r="G175">
        <f>'Raw UKL (11507001)'!E174</f>
        <v>600</v>
      </c>
      <c r="H175">
        <f>'Raw UKL (11507001)'!F174</f>
        <v>665</v>
      </c>
      <c r="I175">
        <f>'Raw UKL (11507001)'!G174</f>
        <v>800</v>
      </c>
    </row>
    <row r="176" spans="1:9" x14ac:dyDescent="0.25">
      <c r="A176" s="9" t="s">
        <v>204</v>
      </c>
      <c r="B176" s="10">
        <f>'Raw UKL (11507001)'!A175-(1/60/24)</f>
        <v>42794.999305555553</v>
      </c>
      <c r="C176" s="11">
        <f>VLOOKUP('Raw UKL (11507001)'!B175,'Target Lookup'!A$2:F$4,5)</f>
        <v>43556</v>
      </c>
      <c r="D176" s="11">
        <f>VLOOKUP('Raw UKL (11507001)'!B175,'Target Lookup'!A$2:F$4,6)</f>
        <v>43738</v>
      </c>
      <c r="E176">
        <f>'Raw UKL (11507001)'!C175</f>
        <v>495</v>
      </c>
      <c r="F176">
        <f>'Raw UKL (11507001)'!D175</f>
        <v>615</v>
      </c>
      <c r="G176">
        <f>'Raw UKL (11507001)'!E175</f>
        <v>665</v>
      </c>
      <c r="H176">
        <f>'Raw UKL (11507001)'!F175</f>
        <v>720</v>
      </c>
      <c r="I176">
        <f>'Raw UKL (11507001)'!G175</f>
        <v>840</v>
      </c>
    </row>
    <row r="177" spans="1:9" x14ac:dyDescent="0.25">
      <c r="A177" s="9" t="s">
        <v>205</v>
      </c>
      <c r="B177" s="10">
        <f>'Raw UKL (11507001)'!A176-(1/60/24)</f>
        <v>42825.999305555553</v>
      </c>
      <c r="C177" s="11">
        <f>VLOOKUP('Raw UKL (11507001)'!B176,'Target Lookup'!A$2:F$4,5)</f>
        <v>43556</v>
      </c>
      <c r="D177" s="11">
        <f>VLOOKUP('Raw UKL (11507001)'!B176,'Target Lookup'!A$2:F$4,6)</f>
        <v>43738</v>
      </c>
      <c r="E177">
        <f>'Raw UKL (11507001)'!C176</f>
        <v>500</v>
      </c>
      <c r="F177">
        <f>'Raw UKL (11507001)'!D176</f>
        <v>580</v>
      </c>
      <c r="G177">
        <f>'Raw UKL (11507001)'!E176</f>
        <v>615</v>
      </c>
      <c r="H177">
        <f>'Raw UKL (11507001)'!F176</f>
        <v>650</v>
      </c>
      <c r="I177">
        <f>'Raw UKL (11507001)'!G176</f>
        <v>730</v>
      </c>
    </row>
    <row r="178" spans="1:9" x14ac:dyDescent="0.25">
      <c r="A178" s="9" t="s">
        <v>206</v>
      </c>
      <c r="B178" s="10">
        <f>'Raw UKL (11507001)'!A177-(1/60/24)</f>
        <v>42855.999305555553</v>
      </c>
      <c r="C178" s="11">
        <f>VLOOKUP('Raw UKL (11507001)'!B177,'Target Lookup'!A$2:F$4,5)</f>
        <v>43586</v>
      </c>
      <c r="D178" s="11">
        <f>VLOOKUP('Raw UKL (11507001)'!B177,'Target Lookup'!A$2:F$4,6)</f>
        <v>43738</v>
      </c>
      <c r="E178">
        <f>'Raw UKL (11507001)'!C177</f>
        <v>330</v>
      </c>
      <c r="F178">
        <f>'Raw UKL (11507001)'!D177</f>
        <v>395</v>
      </c>
      <c r="G178">
        <f>'Raw UKL (11507001)'!E177</f>
        <v>425</v>
      </c>
      <c r="H178">
        <f>'Raw UKL (11507001)'!F177</f>
        <v>455</v>
      </c>
      <c r="I178">
        <f>'Raw UKL (11507001)'!G177</f>
        <v>525</v>
      </c>
    </row>
    <row r="179" spans="1:9" x14ac:dyDescent="0.25">
      <c r="A179" s="9" t="s">
        <v>207</v>
      </c>
      <c r="B179" s="10">
        <f>'Raw UKL (11507001)'!A178-(1/60/24)</f>
        <v>42886.999305555553</v>
      </c>
      <c r="C179" s="11">
        <f>VLOOKUP('Raw UKL (11507001)'!B178,'Target Lookup'!A$2:F$4,5)</f>
        <v>43556</v>
      </c>
      <c r="D179" s="11">
        <f>VLOOKUP('Raw UKL (11507001)'!B178,'Target Lookup'!A$2:F$4,6)</f>
        <v>43738</v>
      </c>
      <c r="E179">
        <f>'Raw UKL (11507001)'!C178</f>
        <v>162</v>
      </c>
      <c r="F179">
        <f>'Raw UKL (11507001)'!D178</f>
        <v>205</v>
      </c>
      <c r="G179">
        <f>'Raw UKL (11507001)'!E178</f>
        <v>225</v>
      </c>
      <c r="H179">
        <f>'Raw UKL (11507001)'!F178</f>
        <v>245</v>
      </c>
      <c r="I179">
        <f>'Raw UKL (11507001)'!G178</f>
        <v>290</v>
      </c>
    </row>
    <row r="180" spans="1:9" x14ac:dyDescent="0.25">
      <c r="A180" s="9" t="s">
        <v>208</v>
      </c>
      <c r="B180" s="10">
        <f>'Raw UKL (11507001)'!A179-(1/60/24)</f>
        <v>43100.999305555553</v>
      </c>
      <c r="C180" s="11">
        <f>VLOOKUP('Raw UKL (11507001)'!B179,'Target Lookup'!A$2:F$4,5)</f>
        <v>43556</v>
      </c>
      <c r="D180" s="11">
        <f>VLOOKUP('Raw UKL (11507001)'!B179,'Target Lookup'!A$2:F$4,6)</f>
        <v>43738</v>
      </c>
      <c r="E180">
        <f>'Raw UKL (11507001)'!C179</f>
        <v>65</v>
      </c>
      <c r="F180">
        <f>'Raw UKL (11507001)'!D179</f>
        <v>250</v>
      </c>
      <c r="G180">
        <f>'Raw UKL (11507001)'!E179</f>
        <v>335</v>
      </c>
      <c r="H180">
        <f>'Raw UKL (11507001)'!F179</f>
        <v>420</v>
      </c>
      <c r="I180">
        <f>'Raw UKL (11507001)'!G179</f>
        <v>605</v>
      </c>
    </row>
    <row r="181" spans="1:9" x14ac:dyDescent="0.25">
      <c r="A181" s="9" t="s">
        <v>209</v>
      </c>
      <c r="B181" s="10">
        <f>'Raw UKL (11507001)'!A180-(1/60/24)</f>
        <v>43131.999305555553</v>
      </c>
      <c r="C181" s="11">
        <f>VLOOKUP('Raw UKL (11507001)'!B180,'Target Lookup'!A$2:F$4,5)</f>
        <v>43556</v>
      </c>
      <c r="D181" s="11">
        <f>VLOOKUP('Raw UKL (11507001)'!B180,'Target Lookup'!A$2:F$4,6)</f>
        <v>43738</v>
      </c>
      <c r="E181">
        <f>'Raw UKL (11507001)'!C180</f>
        <v>70</v>
      </c>
      <c r="F181">
        <f>'Raw UKL (11507001)'!D180</f>
        <v>210</v>
      </c>
      <c r="G181">
        <f>'Raw UKL (11507001)'!E180</f>
        <v>270</v>
      </c>
      <c r="H181">
        <f>'Raw UKL (11507001)'!F180</f>
        <v>335</v>
      </c>
      <c r="I181">
        <f>'Raw UKL (11507001)'!G180</f>
        <v>470</v>
      </c>
    </row>
    <row r="182" spans="1:9" x14ac:dyDescent="0.25">
      <c r="A182" s="9" t="s">
        <v>210</v>
      </c>
      <c r="B182" s="10">
        <f>'Raw UKL (11507001)'!A181-(1/60/24)</f>
        <v>43159.999305555553</v>
      </c>
      <c r="C182" s="11">
        <f>VLOOKUP('Raw UKL (11507001)'!B181,'Target Lookup'!A$2:F$4,5)</f>
        <v>43556</v>
      </c>
      <c r="D182" s="11">
        <f>VLOOKUP('Raw UKL (11507001)'!B181,'Target Lookup'!A$2:F$4,6)</f>
        <v>43738</v>
      </c>
      <c r="E182">
        <f>'Raw UKL (11507001)'!C181</f>
        <v>85</v>
      </c>
      <c r="F182">
        <f>'Raw UKL (11507001)'!D181</f>
        <v>200</v>
      </c>
      <c r="G182">
        <f>'Raw UKL (11507001)'!E181</f>
        <v>255</v>
      </c>
      <c r="H182">
        <f>'Raw UKL (11507001)'!F181</f>
        <v>310</v>
      </c>
      <c r="I182">
        <f>'Raw UKL (11507001)'!G181</f>
        <v>425</v>
      </c>
    </row>
    <row r="183" spans="1:9" x14ac:dyDescent="0.25">
      <c r="A183" s="9" t="s">
        <v>211</v>
      </c>
      <c r="B183" s="10">
        <f>'Raw UKL (11507001)'!A182-(1/60/24)</f>
        <v>43190.999305555553</v>
      </c>
      <c r="C183" s="11">
        <f>VLOOKUP('Raw UKL (11507001)'!B182,'Target Lookup'!A$2:F$4,5)</f>
        <v>43556</v>
      </c>
      <c r="D183" s="11">
        <f>VLOOKUP('Raw UKL (11507001)'!B182,'Target Lookup'!A$2:F$4,6)</f>
        <v>43738</v>
      </c>
      <c r="E183">
        <f>'Raw UKL (11507001)'!C182</f>
        <v>171</v>
      </c>
      <c r="F183">
        <f>'Raw UKL (11507001)'!D182</f>
        <v>250</v>
      </c>
      <c r="G183">
        <f>'Raw UKL (11507001)'!E182</f>
        <v>285</v>
      </c>
      <c r="H183">
        <f>'Raw UKL (11507001)'!F182</f>
        <v>320</v>
      </c>
      <c r="I183">
        <f>'Raw UKL (11507001)'!G182</f>
        <v>400</v>
      </c>
    </row>
    <row r="184" spans="1:9" x14ac:dyDescent="0.25">
      <c r="A184" s="9" t="s">
        <v>212</v>
      </c>
      <c r="B184" s="10">
        <f>'Raw UKL (11507001)'!A183-(1/60/24)</f>
        <v>43220.999305555553</v>
      </c>
      <c r="C184" s="11">
        <f>VLOOKUP('Raw UKL (11507001)'!B183,'Target Lookup'!A$2:F$4,5)</f>
        <v>43586</v>
      </c>
      <c r="D184" s="11">
        <f>VLOOKUP('Raw UKL (11507001)'!B183,'Target Lookup'!A$2:F$4,6)</f>
        <v>43738</v>
      </c>
      <c r="E184">
        <f>'Raw UKL (11507001)'!C183</f>
        <v>97</v>
      </c>
      <c r="F184">
        <f>'Raw UKL (11507001)'!D183</f>
        <v>164</v>
      </c>
      <c r="G184">
        <f>'Raw UKL (11507001)'!E183</f>
        <v>195</v>
      </c>
      <c r="H184">
        <f>'Raw UKL (11507001)'!F183</f>
        <v>225</v>
      </c>
      <c r="I184">
        <f>'Raw UKL (11507001)'!G183</f>
        <v>295</v>
      </c>
    </row>
    <row r="185" spans="1:9" x14ac:dyDescent="0.25">
      <c r="A185" s="9" t="s">
        <v>213</v>
      </c>
      <c r="B185" s="10">
        <f>'Raw UKL (11507001)'!A184-(1/60/24)</f>
        <v>43251.999305555553</v>
      </c>
      <c r="C185" s="11">
        <f>VLOOKUP('Raw UKL (11507001)'!B184,'Target Lookup'!A$2:F$4,5)</f>
        <v>43556</v>
      </c>
      <c r="D185" s="11">
        <f>VLOOKUP('Raw UKL (11507001)'!B184,'Target Lookup'!A$2:F$4,6)</f>
        <v>43738</v>
      </c>
      <c r="E185">
        <f>'Raw UKL (11507001)'!C184</f>
        <v>70</v>
      </c>
      <c r="F185">
        <f>'Raw UKL (11507001)'!D184</f>
        <v>114</v>
      </c>
      <c r="G185">
        <f>'Raw UKL (11507001)'!E184</f>
        <v>134</v>
      </c>
      <c r="H185">
        <f>'Raw UKL (11507001)'!F184</f>
        <v>154</v>
      </c>
      <c r="I185">
        <f>'Raw UKL (11507001)'!G184</f>
        <v>198</v>
      </c>
    </row>
    <row r="186" spans="1:9" x14ac:dyDescent="0.25">
      <c r="A186" s="9" t="s">
        <v>214</v>
      </c>
      <c r="B186" s="10">
        <f>'Raw UKL (11507001)'!A185-(1/60/24)</f>
        <v>43465.999305555553</v>
      </c>
      <c r="C186" s="11">
        <f>VLOOKUP('Raw UKL (11507001)'!B185,'Target Lookup'!A$2:F$4,5)</f>
        <v>43556</v>
      </c>
      <c r="D186" s="11">
        <f>VLOOKUP('Raw UKL (11507001)'!B185,'Target Lookup'!A$2:F$4,6)</f>
        <v>43738</v>
      </c>
      <c r="E186">
        <f>'Raw UKL (11507001)'!C185</f>
        <v>162</v>
      </c>
      <c r="F186">
        <f>'Raw UKL (11507001)'!D185</f>
        <v>275</v>
      </c>
      <c r="G186">
        <f>'Raw UKL (11507001)'!E185</f>
        <v>360</v>
      </c>
      <c r="H186">
        <f>'Raw UKL (11507001)'!F185</f>
        <v>445</v>
      </c>
      <c r="I186">
        <f>'Raw UKL (11507001)'!G185</f>
        <v>630</v>
      </c>
    </row>
    <row r="187" spans="1:9" x14ac:dyDescent="0.25">
      <c r="A187" s="9" t="s">
        <v>215</v>
      </c>
      <c r="B187" s="10">
        <f>'Raw UKL (11507001)'!A186-(1/60/24)</f>
        <v>43496.999305555553</v>
      </c>
      <c r="C187" s="11">
        <f>VLOOKUP('Raw UKL (11507001)'!B186,'Target Lookup'!A$2:F$4,5)</f>
        <v>43556</v>
      </c>
      <c r="D187" s="11">
        <f>VLOOKUP('Raw UKL (11507001)'!B186,'Target Lookup'!A$2:F$4,6)</f>
        <v>43738</v>
      </c>
      <c r="E187">
        <f>'Raw UKL (11507001)'!C186</f>
        <v>187</v>
      </c>
      <c r="F187">
        <f>'Raw UKL (11507001)'!D186</f>
        <v>325</v>
      </c>
      <c r="G187">
        <f>'Raw UKL (11507001)'!E186</f>
        <v>390</v>
      </c>
      <c r="H187">
        <f>'Raw UKL (11507001)'!F186</f>
        <v>450</v>
      </c>
      <c r="I187">
        <f>'Raw UKL (11507001)'!G186</f>
        <v>590</v>
      </c>
    </row>
    <row r="188" spans="1:9" x14ac:dyDescent="0.25">
      <c r="A188" s="9" t="s">
        <v>216</v>
      </c>
      <c r="B188" s="10">
        <f>'Raw UKL (11507001)'!A187-(1/60/24)</f>
        <v>43524.999305555553</v>
      </c>
      <c r="C188" s="11">
        <f>VLOOKUP('Raw UKL (11507001)'!B187,'Target Lookup'!A$2:F$4,5)</f>
        <v>43556</v>
      </c>
      <c r="D188" s="11">
        <f>VLOOKUP('Raw UKL (11507001)'!B187,'Target Lookup'!A$2:F$4,6)</f>
        <v>43738</v>
      </c>
      <c r="E188">
        <f>'Raw UKL (11507001)'!C187</f>
        <v>380</v>
      </c>
      <c r="F188">
        <f>'Raw UKL (11507001)'!D187</f>
        <v>495</v>
      </c>
      <c r="G188">
        <f>'Raw UKL (11507001)'!E187</f>
        <v>550</v>
      </c>
      <c r="H188">
        <f>'Raw UKL (11507001)'!F187</f>
        <v>600</v>
      </c>
      <c r="I188">
        <f>'Raw UKL (11507001)'!G187</f>
        <v>720</v>
      </c>
    </row>
    <row r="189" spans="1:9" x14ac:dyDescent="0.25">
      <c r="A189" s="9" t="s">
        <v>217</v>
      </c>
      <c r="B189" s="3"/>
      <c r="C189" s="2"/>
      <c r="D189" s="2"/>
    </row>
    <row r="190" spans="1:9" x14ac:dyDescent="0.25">
      <c r="A190" s="9" t="s">
        <v>218</v>
      </c>
      <c r="B190" s="3"/>
      <c r="C190" s="2"/>
    </row>
    <row r="191" spans="1:9" x14ac:dyDescent="0.25">
      <c r="A191" s="9" t="s">
        <v>219</v>
      </c>
      <c r="B191" s="3"/>
      <c r="C191" s="2"/>
    </row>
    <row r="192" spans="1:9" x14ac:dyDescent="0.25">
      <c r="A192" s="9" t="s">
        <v>220</v>
      </c>
      <c r="B192" s="3"/>
      <c r="C192" s="2"/>
    </row>
    <row r="193" spans="1:3" x14ac:dyDescent="0.25">
      <c r="A193" s="9" t="s">
        <v>221</v>
      </c>
      <c r="B193" s="3"/>
      <c r="C193" s="2"/>
    </row>
    <row r="194" spans="1:3" x14ac:dyDescent="0.25">
      <c r="A194" s="9" t="s">
        <v>222</v>
      </c>
      <c r="B194" s="3"/>
      <c r="C194" s="2"/>
    </row>
    <row r="195" spans="1:3" x14ac:dyDescent="0.25">
      <c r="A195" s="9" t="s">
        <v>223</v>
      </c>
      <c r="B195" s="3"/>
      <c r="C195" s="2"/>
    </row>
    <row r="196" spans="1:3" x14ac:dyDescent="0.25">
      <c r="A196" s="9" t="s">
        <v>224</v>
      </c>
      <c r="B196" s="3"/>
      <c r="C196" s="2"/>
    </row>
    <row r="197" spans="1:3" x14ac:dyDescent="0.25">
      <c r="A197" s="9" t="s">
        <v>225</v>
      </c>
      <c r="B197" s="3"/>
      <c r="C197" s="2"/>
    </row>
    <row r="198" spans="1:3" x14ac:dyDescent="0.25">
      <c r="A198" s="9" t="s">
        <v>226</v>
      </c>
      <c r="B198" s="3"/>
      <c r="C198" s="2"/>
    </row>
    <row r="199" spans="1:3" x14ac:dyDescent="0.25">
      <c r="A199" s="9" t="s">
        <v>227</v>
      </c>
      <c r="B199" s="3"/>
      <c r="C199" s="2"/>
    </row>
    <row r="200" spans="1:3" x14ac:dyDescent="0.25">
      <c r="A200" s="9" t="s">
        <v>228</v>
      </c>
      <c r="B200" s="3"/>
      <c r="C200" s="2"/>
    </row>
    <row r="201" spans="1:3" x14ac:dyDescent="0.25">
      <c r="A201" s="9" t="s">
        <v>229</v>
      </c>
      <c r="B201" s="3"/>
      <c r="C201" s="2"/>
    </row>
    <row r="202" spans="1:3" x14ac:dyDescent="0.25">
      <c r="A202" s="9" t="s">
        <v>230</v>
      </c>
      <c r="B202" s="3"/>
      <c r="C202" s="2"/>
    </row>
    <row r="203" spans="1:3" x14ac:dyDescent="0.25">
      <c r="A203" s="9" t="s">
        <v>231</v>
      </c>
      <c r="B203" s="3"/>
      <c r="C203" s="2"/>
    </row>
    <row r="204" spans="1:3" x14ac:dyDescent="0.25">
      <c r="B204" s="3"/>
      <c r="C204" s="2"/>
    </row>
    <row r="205" spans="1:3" x14ac:dyDescent="0.25">
      <c r="B205" s="3"/>
      <c r="C205" s="2"/>
    </row>
    <row r="206" spans="1:3" x14ac:dyDescent="0.25">
      <c r="B206" s="3"/>
      <c r="C206" s="2"/>
    </row>
    <row r="207" spans="1:3" x14ac:dyDescent="0.25">
      <c r="B207" s="3"/>
      <c r="C207" s="2"/>
    </row>
    <row r="208" spans="1:3" x14ac:dyDescent="0.25">
      <c r="B208" s="3"/>
      <c r="C208" s="2"/>
    </row>
    <row r="209" spans="2:3" x14ac:dyDescent="0.25">
      <c r="B209" s="3"/>
      <c r="C209" s="2"/>
    </row>
    <row r="210" spans="2:3" x14ac:dyDescent="0.25">
      <c r="B210" s="3"/>
      <c r="C210" s="2"/>
    </row>
    <row r="211" spans="2:3" x14ac:dyDescent="0.25">
      <c r="B211" s="3"/>
      <c r="C211" s="2"/>
    </row>
    <row r="212" spans="2:3" x14ac:dyDescent="0.25">
      <c r="B212" s="3"/>
      <c r="C212" s="2"/>
    </row>
    <row r="213" spans="2:3" x14ac:dyDescent="0.25">
      <c r="B213" s="3"/>
      <c r="C213" s="2"/>
    </row>
    <row r="214" spans="2:3" x14ac:dyDescent="0.25">
      <c r="B214" s="3"/>
      <c r="C214" s="2"/>
    </row>
    <row r="215" spans="2:3" x14ac:dyDescent="0.25">
      <c r="B215" s="3"/>
      <c r="C215" s="2"/>
    </row>
    <row r="216" spans="2:3" x14ac:dyDescent="0.25">
      <c r="B216" s="3"/>
      <c r="C216" s="2"/>
    </row>
    <row r="217" spans="2:3" x14ac:dyDescent="0.25">
      <c r="B217" s="3"/>
      <c r="C217" s="2"/>
    </row>
    <row r="218" spans="2:3" x14ac:dyDescent="0.25">
      <c r="B218" s="3"/>
      <c r="C218" s="2"/>
    </row>
    <row r="219" spans="2:3" x14ac:dyDescent="0.25">
      <c r="B219" s="3"/>
      <c r="C219" s="2"/>
    </row>
    <row r="220" spans="2:3" x14ac:dyDescent="0.25">
      <c r="B220" s="3"/>
      <c r="C220" s="2"/>
    </row>
    <row r="221" spans="2:3" x14ac:dyDescent="0.25">
      <c r="B221" s="3"/>
      <c r="C221" s="2"/>
    </row>
    <row r="222" spans="2:3" x14ac:dyDescent="0.25">
      <c r="B222" s="3"/>
      <c r="C222" s="2"/>
    </row>
    <row r="223" spans="2:3" x14ac:dyDescent="0.25">
      <c r="B223" s="3"/>
      <c r="C223" s="2"/>
    </row>
    <row r="224" spans="2:3" x14ac:dyDescent="0.25">
      <c r="B224" s="3"/>
      <c r="C224" s="2"/>
    </row>
    <row r="225" spans="2:3" x14ac:dyDescent="0.25">
      <c r="B225" s="3"/>
      <c r="C225" s="2"/>
    </row>
    <row r="226" spans="2:3" x14ac:dyDescent="0.25">
      <c r="B226" s="3"/>
      <c r="C226" s="2"/>
    </row>
    <row r="227" spans="2:3" x14ac:dyDescent="0.25">
      <c r="B227" s="3"/>
      <c r="C227" s="2"/>
    </row>
    <row r="228" spans="2:3" x14ac:dyDescent="0.25">
      <c r="B228" s="3"/>
      <c r="C228" s="2"/>
    </row>
    <row r="229" spans="2:3" x14ac:dyDescent="0.25">
      <c r="B229" s="3"/>
      <c r="C229" s="2"/>
    </row>
    <row r="230" spans="2:3" x14ac:dyDescent="0.25">
      <c r="B230" s="3"/>
      <c r="C230" s="2"/>
    </row>
    <row r="231" spans="2:3" x14ac:dyDescent="0.25">
      <c r="B231" s="3"/>
      <c r="C231" s="2"/>
    </row>
    <row r="232" spans="2:3" x14ac:dyDescent="0.25">
      <c r="B232" s="3"/>
      <c r="C232" s="2"/>
    </row>
    <row r="233" spans="2:3" x14ac:dyDescent="0.25">
      <c r="B233" s="3"/>
      <c r="C233" s="2"/>
    </row>
    <row r="234" spans="2:3" x14ac:dyDescent="0.25">
      <c r="B234" s="3"/>
      <c r="C234" s="2"/>
    </row>
    <row r="235" spans="2:3" x14ac:dyDescent="0.25">
      <c r="B235" s="3"/>
      <c r="C235" s="2"/>
    </row>
    <row r="236" spans="2:3" x14ac:dyDescent="0.25">
      <c r="B236" s="3"/>
      <c r="C236" s="2"/>
    </row>
    <row r="237" spans="2:3" x14ac:dyDescent="0.25">
      <c r="B237" s="3"/>
      <c r="C237" s="2"/>
    </row>
    <row r="238" spans="2:3" x14ac:dyDescent="0.25">
      <c r="B238" s="3"/>
      <c r="C238" s="2"/>
    </row>
    <row r="239" spans="2:3" x14ac:dyDescent="0.25">
      <c r="B239" s="3"/>
      <c r="C239" s="2"/>
    </row>
    <row r="240" spans="2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  <c r="C244" s="2"/>
    </row>
    <row r="245" spans="2:3" x14ac:dyDescent="0.25">
      <c r="B245" s="3"/>
      <c r="C245" s="2"/>
    </row>
    <row r="246" spans="2:3" x14ac:dyDescent="0.25">
      <c r="B246" s="3"/>
      <c r="C246" s="2"/>
    </row>
    <row r="247" spans="2:3" x14ac:dyDescent="0.25">
      <c r="B247" s="3"/>
      <c r="C247" s="2"/>
    </row>
    <row r="248" spans="2:3" x14ac:dyDescent="0.25">
      <c r="B248" s="3"/>
      <c r="C248" s="2"/>
    </row>
    <row r="249" spans="2:3" x14ac:dyDescent="0.25">
      <c r="B249" s="3"/>
      <c r="C249" s="2"/>
    </row>
    <row r="250" spans="2:3" x14ac:dyDescent="0.25">
      <c r="B250" s="3"/>
      <c r="C250" s="2"/>
    </row>
    <row r="251" spans="2:3" x14ac:dyDescent="0.25">
      <c r="B251" s="3"/>
      <c r="C251" s="2"/>
    </row>
    <row r="252" spans="2:3" x14ac:dyDescent="0.25">
      <c r="B252" s="3"/>
      <c r="C252" s="2"/>
    </row>
    <row r="253" spans="2:3" x14ac:dyDescent="0.25">
      <c r="B253" s="3"/>
      <c r="C253" s="2"/>
    </row>
    <row r="254" spans="2:3" x14ac:dyDescent="0.25">
      <c r="B254" s="3"/>
      <c r="C254" s="2"/>
    </row>
    <row r="255" spans="2:3" x14ac:dyDescent="0.25">
      <c r="B255" s="3"/>
      <c r="C255" s="2"/>
    </row>
    <row r="256" spans="2:3" x14ac:dyDescent="0.25">
      <c r="B256" s="3"/>
      <c r="C256" s="2"/>
    </row>
    <row r="257" spans="2:3" x14ac:dyDescent="0.25">
      <c r="B257" s="3"/>
      <c r="C257" s="2"/>
    </row>
    <row r="258" spans="2:3" x14ac:dyDescent="0.25">
      <c r="B258" s="3"/>
      <c r="C258" s="2"/>
    </row>
    <row r="259" spans="2:3" x14ac:dyDescent="0.25">
      <c r="B259" s="3"/>
      <c r="C259" s="2"/>
    </row>
    <row r="260" spans="2:3" x14ac:dyDescent="0.25">
      <c r="B260" s="3"/>
      <c r="C260" s="2"/>
    </row>
    <row r="261" spans="2:3" x14ac:dyDescent="0.25">
      <c r="B261" s="3"/>
      <c r="C261" s="2"/>
    </row>
    <row r="262" spans="2:3" x14ac:dyDescent="0.25">
      <c r="B262" s="3"/>
      <c r="C262" s="2"/>
    </row>
    <row r="263" spans="2:3" x14ac:dyDescent="0.25">
      <c r="B263" s="3"/>
      <c r="C263" s="2"/>
    </row>
    <row r="264" spans="2:3" x14ac:dyDescent="0.25">
      <c r="B264" s="3"/>
      <c r="C264" s="2"/>
    </row>
    <row r="265" spans="2:3" x14ac:dyDescent="0.25">
      <c r="B265" s="3"/>
      <c r="C265" s="2"/>
    </row>
    <row r="266" spans="2:3" x14ac:dyDescent="0.25">
      <c r="B266" s="3"/>
      <c r="C266" s="2"/>
    </row>
    <row r="267" spans="2:3" x14ac:dyDescent="0.25">
      <c r="B267" s="3"/>
      <c r="C267" s="2"/>
    </row>
    <row r="268" spans="2:3" x14ac:dyDescent="0.25">
      <c r="B268" s="3"/>
      <c r="C268" s="2"/>
    </row>
    <row r="269" spans="2:3" x14ac:dyDescent="0.25">
      <c r="B269" s="3"/>
      <c r="C269" s="2"/>
    </row>
    <row r="270" spans="2:3" x14ac:dyDescent="0.25">
      <c r="B270" s="3"/>
      <c r="C270" s="2"/>
    </row>
    <row r="271" spans="2:3" x14ac:dyDescent="0.25">
      <c r="B271" s="3"/>
      <c r="C271" s="2"/>
    </row>
    <row r="272" spans="2:3" x14ac:dyDescent="0.25">
      <c r="B272" s="3"/>
      <c r="C272" s="2"/>
    </row>
    <row r="273" spans="2:3" x14ac:dyDescent="0.25">
      <c r="B273" s="3"/>
      <c r="C273" s="2"/>
    </row>
    <row r="274" spans="2:3" x14ac:dyDescent="0.25">
      <c r="B274" s="3"/>
      <c r="C274" s="2"/>
    </row>
    <row r="275" spans="2:3" x14ac:dyDescent="0.25">
      <c r="B275" s="3"/>
      <c r="C275" s="2"/>
    </row>
    <row r="276" spans="2:3" x14ac:dyDescent="0.25">
      <c r="B276" s="3"/>
      <c r="C276" s="2"/>
    </row>
    <row r="277" spans="2:3" x14ac:dyDescent="0.25">
      <c r="B277" s="3"/>
      <c r="C277" s="2"/>
    </row>
    <row r="278" spans="2:3" x14ac:dyDescent="0.25">
      <c r="B278" s="3"/>
      <c r="C278" s="2"/>
    </row>
    <row r="279" spans="2:3" x14ac:dyDescent="0.25">
      <c r="B279" s="3"/>
      <c r="C279" s="2"/>
    </row>
    <row r="280" spans="2:3" x14ac:dyDescent="0.25">
      <c r="B280" s="3"/>
      <c r="C280" s="2"/>
    </row>
    <row r="281" spans="2:3" x14ac:dyDescent="0.25">
      <c r="B281" s="3"/>
      <c r="C281" s="2"/>
    </row>
    <row r="282" spans="2:3" x14ac:dyDescent="0.25">
      <c r="B282" s="3"/>
      <c r="C282" s="2"/>
    </row>
    <row r="283" spans="2:3" x14ac:dyDescent="0.25">
      <c r="B283" s="3"/>
      <c r="C283" s="2"/>
    </row>
    <row r="284" spans="2:3" x14ac:dyDescent="0.25">
      <c r="B284" s="3"/>
      <c r="C284" s="2"/>
    </row>
    <row r="285" spans="2:3" x14ac:dyDescent="0.25">
      <c r="B285" s="3"/>
      <c r="C285" s="2"/>
    </row>
    <row r="286" spans="2:3" x14ac:dyDescent="0.25">
      <c r="B286" s="3"/>
      <c r="C286" s="2"/>
    </row>
    <row r="287" spans="2:3" x14ac:dyDescent="0.25">
      <c r="B287" s="3"/>
      <c r="C287" s="2"/>
    </row>
    <row r="288" spans="2:3" x14ac:dyDescent="0.25">
      <c r="B288" s="3"/>
      <c r="C288" s="2"/>
    </row>
    <row r="289" spans="2:3" x14ac:dyDescent="0.25">
      <c r="B289" s="3"/>
      <c r="C289" s="2"/>
    </row>
    <row r="290" spans="2:3" x14ac:dyDescent="0.25">
      <c r="B290" s="3"/>
      <c r="C290" s="2"/>
    </row>
    <row r="291" spans="2:3" x14ac:dyDescent="0.25">
      <c r="B291" s="3"/>
      <c r="C291" s="2"/>
    </row>
    <row r="292" spans="2:3" x14ac:dyDescent="0.25">
      <c r="B292" s="3"/>
      <c r="C292" s="2"/>
    </row>
    <row r="293" spans="2:3" x14ac:dyDescent="0.25">
      <c r="B293" s="3"/>
      <c r="C293" s="2"/>
    </row>
    <row r="294" spans="2:3" x14ac:dyDescent="0.25">
      <c r="B294" s="3"/>
      <c r="C294" s="2"/>
    </row>
    <row r="295" spans="2:3" x14ac:dyDescent="0.25">
      <c r="B295" s="3"/>
      <c r="C295" s="2"/>
    </row>
    <row r="296" spans="2:3" x14ac:dyDescent="0.25">
      <c r="B296" s="3"/>
      <c r="C296" s="2"/>
    </row>
    <row r="297" spans="2:3" x14ac:dyDescent="0.25">
      <c r="B297" s="3"/>
      <c r="C297" s="2"/>
    </row>
    <row r="298" spans="2:3" x14ac:dyDescent="0.25">
      <c r="B298" s="3"/>
      <c r="C298" s="2"/>
    </row>
    <row r="299" spans="2:3" x14ac:dyDescent="0.25">
      <c r="B299" s="3"/>
      <c r="C299" s="2"/>
    </row>
    <row r="300" spans="2:3" x14ac:dyDescent="0.25">
      <c r="B300" s="3"/>
      <c r="C300" s="2"/>
    </row>
    <row r="301" spans="2:3" x14ac:dyDescent="0.25">
      <c r="B301" s="3"/>
      <c r="C301" s="2"/>
    </row>
    <row r="302" spans="2:3" x14ac:dyDescent="0.25">
      <c r="B302" s="3"/>
      <c r="C302" s="2"/>
    </row>
    <row r="303" spans="2:3" x14ac:dyDescent="0.25">
      <c r="B303" s="3"/>
      <c r="C303" s="2"/>
    </row>
    <row r="304" spans="2:3" x14ac:dyDescent="0.25">
      <c r="B304" s="3"/>
      <c r="C304" s="2"/>
    </row>
    <row r="305" spans="2:3" x14ac:dyDescent="0.25">
      <c r="B305" s="3"/>
      <c r="C305" s="2"/>
    </row>
    <row r="306" spans="2:3" x14ac:dyDescent="0.25">
      <c r="B306" s="3"/>
      <c r="C306" s="2"/>
    </row>
    <row r="307" spans="2:3" x14ac:dyDescent="0.25">
      <c r="B307" s="3"/>
      <c r="C307" s="2"/>
    </row>
    <row r="308" spans="2:3" x14ac:dyDescent="0.25">
      <c r="B308" s="3"/>
      <c r="C308" s="2"/>
    </row>
    <row r="309" spans="2:3" x14ac:dyDescent="0.25">
      <c r="B309" s="3"/>
      <c r="C309" s="2"/>
    </row>
    <row r="310" spans="2:3" x14ac:dyDescent="0.25">
      <c r="B310" s="3"/>
      <c r="C310" s="2"/>
    </row>
    <row r="311" spans="2:3" x14ac:dyDescent="0.25">
      <c r="B311" s="3"/>
      <c r="C311" s="2"/>
    </row>
    <row r="312" spans="2:3" x14ac:dyDescent="0.25">
      <c r="B312" s="3"/>
      <c r="C312" s="2"/>
    </row>
    <row r="313" spans="2:3" x14ac:dyDescent="0.25">
      <c r="B313" s="3"/>
      <c r="C313" s="2"/>
    </row>
    <row r="314" spans="2:3" x14ac:dyDescent="0.25">
      <c r="B314" s="3"/>
      <c r="C314" s="2"/>
    </row>
    <row r="315" spans="2:3" x14ac:dyDescent="0.25">
      <c r="B315" s="3"/>
      <c r="C315" s="2"/>
    </row>
    <row r="316" spans="2:3" x14ac:dyDescent="0.25">
      <c r="B316" s="3"/>
      <c r="C316" s="2"/>
    </row>
    <row r="317" spans="2:3" x14ac:dyDescent="0.25">
      <c r="B317" s="3"/>
      <c r="C317" s="2"/>
    </row>
    <row r="318" spans="2:3" x14ac:dyDescent="0.25">
      <c r="B318" s="3"/>
      <c r="C318" s="2"/>
    </row>
    <row r="319" spans="2:3" x14ac:dyDescent="0.25">
      <c r="B319" s="3"/>
      <c r="C319" s="2"/>
    </row>
    <row r="320" spans="2:3" x14ac:dyDescent="0.25">
      <c r="B320" s="3"/>
      <c r="C320" s="2"/>
    </row>
    <row r="321" spans="2:3" x14ac:dyDescent="0.25">
      <c r="B321" s="3"/>
      <c r="C321" s="2"/>
    </row>
    <row r="322" spans="2:3" x14ac:dyDescent="0.25">
      <c r="B322" s="3"/>
      <c r="C322" s="2"/>
    </row>
    <row r="323" spans="2:3" x14ac:dyDescent="0.25">
      <c r="B323" s="3"/>
      <c r="C323" s="2"/>
    </row>
    <row r="324" spans="2:3" x14ac:dyDescent="0.25">
      <c r="B324" s="3"/>
      <c r="C324" s="2"/>
    </row>
    <row r="325" spans="2:3" x14ac:dyDescent="0.25">
      <c r="B325" s="3"/>
      <c r="C325" s="2"/>
    </row>
    <row r="326" spans="2:3" x14ac:dyDescent="0.25">
      <c r="B326" s="3"/>
      <c r="C326" s="2"/>
    </row>
    <row r="327" spans="2:3" x14ac:dyDescent="0.25">
      <c r="B327" s="3"/>
      <c r="C327" s="2"/>
    </row>
    <row r="328" spans="2:3" x14ac:dyDescent="0.25">
      <c r="B328" s="3"/>
      <c r="C328" s="2"/>
    </row>
    <row r="329" spans="2:3" x14ac:dyDescent="0.25">
      <c r="B329" s="3"/>
      <c r="C329" s="2"/>
    </row>
    <row r="330" spans="2:3" x14ac:dyDescent="0.25">
      <c r="B330" s="3"/>
      <c r="C330" s="2"/>
    </row>
    <row r="331" spans="2:3" x14ac:dyDescent="0.25">
      <c r="B331" s="3"/>
      <c r="C331" s="2"/>
    </row>
    <row r="332" spans="2:3" x14ac:dyDescent="0.25">
      <c r="B332" s="3"/>
      <c r="C332" s="2"/>
    </row>
    <row r="333" spans="2:3" x14ac:dyDescent="0.25">
      <c r="B333" s="3"/>
      <c r="C333" s="2"/>
    </row>
    <row r="334" spans="2:3" x14ac:dyDescent="0.25">
      <c r="B334" s="3"/>
      <c r="C334" s="2"/>
    </row>
    <row r="335" spans="2:3" x14ac:dyDescent="0.25">
      <c r="B335" s="3"/>
      <c r="C335" s="2"/>
    </row>
    <row r="336" spans="2:3" x14ac:dyDescent="0.25">
      <c r="B336" s="3"/>
      <c r="C336" s="2"/>
    </row>
    <row r="337" spans="2:3" x14ac:dyDescent="0.25">
      <c r="B337" s="3"/>
      <c r="C337" s="2"/>
    </row>
    <row r="338" spans="2:3" x14ac:dyDescent="0.25">
      <c r="B338" s="3"/>
      <c r="C338" s="2"/>
    </row>
    <row r="339" spans="2:3" x14ac:dyDescent="0.25">
      <c r="B339" s="3"/>
      <c r="C339" s="2"/>
    </row>
    <row r="340" spans="2:3" x14ac:dyDescent="0.25">
      <c r="B340" s="3"/>
      <c r="C340" s="2"/>
    </row>
    <row r="341" spans="2:3" x14ac:dyDescent="0.25">
      <c r="B341" s="3"/>
      <c r="C341" s="2"/>
    </row>
    <row r="342" spans="2:3" x14ac:dyDescent="0.25">
      <c r="B342" s="3"/>
      <c r="C342" s="2"/>
    </row>
    <row r="343" spans="2:3" x14ac:dyDescent="0.25">
      <c r="B343" s="3"/>
      <c r="C343" s="2"/>
    </row>
    <row r="344" spans="2:3" x14ac:dyDescent="0.25">
      <c r="B344" s="3"/>
      <c r="C344" s="2"/>
    </row>
    <row r="345" spans="2:3" x14ac:dyDescent="0.25">
      <c r="B345" s="3"/>
      <c r="C345" s="2"/>
    </row>
    <row r="346" spans="2:3" x14ac:dyDescent="0.25">
      <c r="B346" s="3"/>
      <c r="C346" s="2"/>
    </row>
    <row r="347" spans="2:3" x14ac:dyDescent="0.25">
      <c r="B347" s="3"/>
      <c r="C347" s="2"/>
    </row>
    <row r="348" spans="2:3" x14ac:dyDescent="0.25">
      <c r="B348" s="3"/>
      <c r="C348" s="2"/>
    </row>
    <row r="349" spans="2:3" x14ac:dyDescent="0.25">
      <c r="B349" s="3"/>
      <c r="C349" s="2"/>
    </row>
    <row r="350" spans="2:3" x14ac:dyDescent="0.25">
      <c r="B350" s="3"/>
      <c r="C350" s="2"/>
    </row>
    <row r="351" spans="2:3" x14ac:dyDescent="0.25">
      <c r="B351" s="3"/>
      <c r="C351" s="2"/>
    </row>
    <row r="352" spans="2:3" x14ac:dyDescent="0.25">
      <c r="B352" s="3"/>
      <c r="C352" s="2"/>
    </row>
    <row r="353" spans="2:3" x14ac:dyDescent="0.25">
      <c r="B353" s="3"/>
      <c r="C353" s="2"/>
    </row>
    <row r="354" spans="2:3" x14ac:dyDescent="0.25">
      <c r="B354" s="3"/>
      <c r="C354" s="2"/>
    </row>
    <row r="355" spans="2:3" x14ac:dyDescent="0.25">
      <c r="B355" s="3"/>
      <c r="C355" s="2"/>
    </row>
    <row r="356" spans="2:3" x14ac:dyDescent="0.25">
      <c r="B356" s="3"/>
      <c r="C356" s="2"/>
    </row>
    <row r="357" spans="2:3" x14ac:dyDescent="0.25">
      <c r="B357" s="3"/>
      <c r="C357" s="2"/>
    </row>
    <row r="358" spans="2:3" x14ac:dyDescent="0.25">
      <c r="B358" s="3"/>
      <c r="C358" s="2"/>
    </row>
    <row r="359" spans="2:3" x14ac:dyDescent="0.25">
      <c r="B359" s="3"/>
      <c r="C359" s="2"/>
    </row>
    <row r="360" spans="2:3" x14ac:dyDescent="0.25">
      <c r="B360" s="3"/>
      <c r="C360" s="2"/>
    </row>
    <row r="361" spans="2:3" x14ac:dyDescent="0.25">
      <c r="B361" s="3"/>
      <c r="C361" s="2"/>
    </row>
    <row r="362" spans="2:3" x14ac:dyDescent="0.25">
      <c r="B362" s="3"/>
      <c r="C362" s="2"/>
    </row>
    <row r="363" spans="2:3" x14ac:dyDescent="0.25">
      <c r="B363" s="3"/>
      <c r="C363" s="2"/>
    </row>
    <row r="364" spans="2:3" x14ac:dyDescent="0.25">
      <c r="B364" s="3"/>
      <c r="C364" s="2"/>
    </row>
    <row r="365" spans="2:3" x14ac:dyDescent="0.25">
      <c r="B365" s="3"/>
      <c r="C365" s="2"/>
    </row>
    <row r="366" spans="2:3" x14ac:dyDescent="0.25">
      <c r="B366" s="3"/>
      <c r="C366" s="2"/>
    </row>
    <row r="367" spans="2:3" x14ac:dyDescent="0.25">
      <c r="B367" s="3"/>
      <c r="C367" s="2"/>
    </row>
    <row r="368" spans="2:3" x14ac:dyDescent="0.25">
      <c r="B368" s="3"/>
      <c r="C368" s="2"/>
    </row>
    <row r="369" spans="2:3" x14ac:dyDescent="0.25">
      <c r="B369" s="3"/>
      <c r="C369" s="2"/>
    </row>
  </sheetData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C492-1241-4F2D-9F8E-ABCD9A429530}">
  <dimension ref="A1:G63"/>
  <sheetViews>
    <sheetView workbookViewId="0">
      <selection activeCell="A2" sqref="A2:G65"/>
    </sheetView>
  </sheetViews>
  <sheetFormatPr defaultRowHeight="13.2" x14ac:dyDescent="0.25"/>
  <cols>
    <col min="1" max="1" width="10.33203125" bestFit="1" customWidth="1"/>
    <col min="2" max="2" width="15" bestFit="1" customWidth="1"/>
    <col min="3" max="7" width="13.21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89FB-F2C8-4FA0-815D-A5B103D6A397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Forecast Information</vt:lpstr>
      <vt:lpstr>Raw Sprague (11501000)</vt:lpstr>
      <vt:lpstr>Fmt Sprague (11501000)</vt:lpstr>
      <vt:lpstr>Raw Williamson (11502500)</vt:lpstr>
      <vt:lpstr>Fmt Williamson (11502500)</vt:lpstr>
      <vt:lpstr>Raw UKL (11507001)</vt:lpstr>
      <vt:lpstr>Fmt UKL (11507001)</vt:lpstr>
      <vt:lpstr>Raw Gerber (11483400)</vt:lpstr>
      <vt:lpstr>Fmt Gerber (11483400)</vt:lpstr>
      <vt:lpstr>Raw Clear</vt:lpstr>
      <vt:lpstr>Fmt Clear</vt:lpstr>
      <vt:lpstr>Target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Broman, Daniel Paul</dc:creator>
  <cp:lastModifiedBy>Broman, Daniel Paul</cp:lastModifiedBy>
  <dcterms:created xsi:type="dcterms:W3CDTF">2019-03-22T21:37:05Z</dcterms:created>
  <dcterms:modified xsi:type="dcterms:W3CDTF">2019-03-26T17:15:13Z</dcterms:modified>
</cp:coreProperties>
</file>