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39271E23-5172-4694-A51C-F15677670F88}" xr6:coauthVersionLast="46" xr6:coauthVersionMax="46" xr10:uidLastSave="{00000000-0000-0000-0000-000000000000}"/>
  <bookViews>
    <workbookView xWindow="-108" yWindow="-108" windowWidth="23256" windowHeight="12576" xr2:uid="{59F0FA27-635D-4EC0-813F-B52CA9E5C4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" i="1"/>
  <c r="BI2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R2" i="1"/>
  <c r="AX2" i="1"/>
  <c r="AY2" i="1"/>
  <c r="AU2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H2" i="1"/>
  <c r="BG2" i="1"/>
  <c r="BF2" i="1"/>
  <c r="BE2" i="1"/>
  <c r="BD2" i="1"/>
  <c r="BC2" i="1"/>
  <c r="BB2" i="1"/>
  <c r="BA2" i="1"/>
  <c r="AZ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sharedStrings.xml><?xml version="1.0" encoding="utf-8"?>
<sst xmlns="http://schemas.openxmlformats.org/spreadsheetml/2006/main" count="82" uniqueCount="63">
  <si>
    <t>Year</t>
  </si>
  <si>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</si>
  <si>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</si>
  <si>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</si>
  <si>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</si>
  <si>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</si>
  <si>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</si>
  <si>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</si>
  <si>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</si>
  <si>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</si>
  <si>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</si>
  <si>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</si>
  <si>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</si>
  <si>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</si>
  <si>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</si>
  <si>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</si>
  <si>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</si>
  <si>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</si>
  <si>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</si>
  <si>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</si>
  <si>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</si>
  <si>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</si>
  <si>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</si>
  <si>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</si>
  <si>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</si>
  <si>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</si>
  <si>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</si>
  <si>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</si>
  <si>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</si>
  <si>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</si>
  <si>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</si>
  <si>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</si>
  <si>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</si>
  <si>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</si>
  <si>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</si>
  <si>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</si>
  <si>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</si>
  <si>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</si>
  <si>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</si>
  <si>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</si>
  <si>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</si>
  <si>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1_FWAAC_glen</t>
  </si>
  <si>
    <t>2_FWAAC_cameo</t>
  </si>
  <si>
    <t>6_FWAAC_gunn</t>
  </si>
  <si>
    <t>7_FWAAC_dolor</t>
  </si>
  <si>
    <t>8_FWAAC_cisco</t>
  </si>
  <si>
    <t>10_FWAAC_grwy</t>
  </si>
  <si>
    <t>11_FWAAC_gdale</t>
  </si>
  <si>
    <t>12_FWAAC_yampa</t>
  </si>
  <si>
    <t>14_FWAAC_duch</t>
  </si>
  <si>
    <t>15_FWAAC_white</t>
  </si>
  <si>
    <t>16_FWAAC_grut</t>
  </si>
  <si>
    <t>17_FWAAC_sanraf</t>
  </si>
  <si>
    <t>18_FWAAC_arch</t>
  </si>
  <si>
    <t>19_FWAAC_bluf</t>
  </si>
  <si>
    <t>20_FWAAC_lees</t>
  </si>
  <si>
    <t>23_FWAAC_grcan</t>
  </si>
  <si>
    <t>24_FWAAC_virgin</t>
  </si>
  <si>
    <t>25_FWAAC_hoover</t>
  </si>
  <si>
    <t>28_FWAAC_parker</t>
  </si>
  <si>
    <t>29_FWAAC_imper</t>
  </si>
  <si>
    <t>DataType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</si>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</sst>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0">
          <cell r="A80">
            <v>2000</v>
          </cell>
          <cell r="B80">
            <v>1318427</v>
          </cell>
          <cell r="C80">
            <v>2257839</v>
          </cell>
          <cell r="G80">
            <v>1337374</v>
          </cell>
          <cell r="H80">
            <v>314498</v>
          </cell>
          <cell r="I80">
            <v>3605230</v>
          </cell>
          <cell r="K80">
            <v>783600</v>
          </cell>
          <cell r="L80">
            <v>1200256</v>
          </cell>
          <cell r="M80">
            <v>916701</v>
          </cell>
          <cell r="O80">
            <v>124466</v>
          </cell>
          <cell r="P80">
            <v>388994</v>
          </cell>
          <cell r="Q80">
            <v>2929234</v>
          </cell>
          <cell r="R80">
            <v>28588</v>
          </cell>
          <cell r="S80">
            <v>478029</v>
          </cell>
          <cell r="T80">
            <v>836591</v>
          </cell>
          <cell r="U80">
            <v>8655796</v>
          </cell>
          <cell r="V80">
            <v>9065665</v>
          </cell>
          <cell r="W80">
            <v>110901</v>
          </cell>
          <cell r="X80">
            <v>10692374</v>
          </cell>
          <cell r="Y80">
            <v>7895680</v>
          </cell>
          <cell r="Z80">
            <v>6509232</v>
          </cell>
        </row>
        <row r="81">
          <cell r="A81">
            <v>2001</v>
          </cell>
          <cell r="B81">
            <v>1017693</v>
          </cell>
          <cell r="C81">
            <v>1902955</v>
          </cell>
          <cell r="G81">
            <v>1153261</v>
          </cell>
          <cell r="H81">
            <v>229042</v>
          </cell>
          <cell r="I81">
            <v>2958414</v>
          </cell>
          <cell r="K81">
            <v>482704</v>
          </cell>
          <cell r="L81">
            <v>759893</v>
          </cell>
          <cell r="M81">
            <v>719834</v>
          </cell>
          <cell r="O81">
            <v>140183</v>
          </cell>
          <cell r="P81">
            <v>372434</v>
          </cell>
          <cell r="Q81">
            <v>2365023</v>
          </cell>
          <cell r="R81">
            <v>24707</v>
          </cell>
          <cell r="S81">
            <v>688075</v>
          </cell>
          <cell r="T81">
            <v>1123703</v>
          </cell>
          <cell r="U81">
            <v>8090783</v>
          </cell>
          <cell r="V81">
            <v>8504609</v>
          </cell>
          <cell r="W81">
            <v>103534</v>
          </cell>
          <cell r="X81">
            <v>10209550</v>
          </cell>
          <cell r="Y81">
            <v>7699451</v>
          </cell>
          <cell r="Z81">
            <v>6097241</v>
          </cell>
        </row>
        <row r="82">
          <cell r="A82">
            <v>2002</v>
          </cell>
          <cell r="B82">
            <v>682877</v>
          </cell>
          <cell r="C82">
            <v>1198079</v>
          </cell>
          <cell r="G82">
            <v>710924</v>
          </cell>
          <cell r="H82">
            <v>76471</v>
          </cell>
          <cell r="I82">
            <v>1739672</v>
          </cell>
          <cell r="K82">
            <v>444212</v>
          </cell>
          <cell r="L82">
            <v>686507.7605546501</v>
          </cell>
          <cell r="M82">
            <v>363334</v>
          </cell>
          <cell r="O82">
            <v>42923</v>
          </cell>
          <cell r="P82">
            <v>209023</v>
          </cell>
          <cell r="Q82">
            <v>1465348</v>
          </cell>
          <cell r="R82">
            <v>13517</v>
          </cell>
          <cell r="S82">
            <v>440572</v>
          </cell>
          <cell r="T82">
            <v>524185</v>
          </cell>
          <cell r="U82">
            <v>7912550</v>
          </cell>
          <cell r="V82">
            <v>8215598</v>
          </cell>
          <cell r="W82">
            <v>77081</v>
          </cell>
          <cell r="X82">
            <v>10447813</v>
          </cell>
          <cell r="Y82">
            <v>7565419</v>
          </cell>
          <cell r="Z82">
            <v>6140916</v>
          </cell>
        </row>
        <row r="83">
          <cell r="A83">
            <v>2003</v>
          </cell>
          <cell r="B83">
            <v>1121773</v>
          </cell>
          <cell r="C83">
            <v>2009922</v>
          </cell>
          <cell r="G83">
            <v>862647</v>
          </cell>
          <cell r="H83">
            <v>178397</v>
          </cell>
          <cell r="I83">
            <v>2797204</v>
          </cell>
          <cell r="K83">
            <v>628130</v>
          </cell>
          <cell r="L83">
            <v>737309.61667180003</v>
          </cell>
          <cell r="M83">
            <v>1009708</v>
          </cell>
          <cell r="O83">
            <v>33427</v>
          </cell>
          <cell r="P83">
            <v>398348</v>
          </cell>
          <cell r="Q83">
            <v>2436193</v>
          </cell>
          <cell r="R83">
            <v>6073</v>
          </cell>
          <cell r="S83">
            <v>317855</v>
          </cell>
          <cell r="T83">
            <v>646855</v>
          </cell>
          <cell r="U83">
            <v>8365822</v>
          </cell>
          <cell r="V83">
            <v>8688617</v>
          </cell>
          <cell r="W83">
            <v>78503</v>
          </cell>
          <cell r="X83">
            <v>9381874</v>
          </cell>
          <cell r="Y83">
            <v>7303335</v>
          </cell>
          <cell r="Z83">
            <v>5775140</v>
          </cell>
        </row>
        <row r="84">
          <cell r="A84">
            <v>2004</v>
          </cell>
          <cell r="B84">
            <v>901477</v>
          </cell>
          <cell r="C84">
            <v>1653137</v>
          </cell>
          <cell r="G84">
            <v>943464</v>
          </cell>
          <cell r="H84">
            <v>230091</v>
          </cell>
          <cell r="I84">
            <v>2645255</v>
          </cell>
          <cell r="K84">
            <v>760158</v>
          </cell>
          <cell r="L84">
            <v>787944.81406620005</v>
          </cell>
          <cell r="M84">
            <v>748896</v>
          </cell>
          <cell r="O84">
            <v>57150</v>
          </cell>
          <cell r="P84">
            <v>304892</v>
          </cell>
          <cell r="Q84">
            <v>2051867</v>
          </cell>
          <cell r="R84">
            <v>15664</v>
          </cell>
          <cell r="S84">
            <v>275200</v>
          </cell>
          <cell r="T84">
            <v>758490</v>
          </cell>
          <cell r="U84">
            <v>8557930</v>
          </cell>
          <cell r="V84">
            <v>8976822</v>
          </cell>
          <cell r="W84">
            <v>131876</v>
          </cell>
          <cell r="X84">
            <v>9345461</v>
          </cell>
          <cell r="Y84">
            <v>6779789</v>
          </cell>
          <cell r="Z84">
            <v>5528967</v>
          </cell>
        </row>
        <row r="85">
          <cell r="A85">
            <v>2005</v>
          </cell>
          <cell r="B85">
            <v>1254380</v>
          </cell>
          <cell r="C85">
            <v>2647566</v>
          </cell>
          <cell r="G85">
            <v>1876327</v>
          </cell>
          <cell r="H85">
            <v>691379</v>
          </cell>
          <cell r="I85">
            <v>5046150</v>
          </cell>
          <cell r="K85">
            <v>1217479</v>
          </cell>
          <cell r="L85">
            <v>1176787.8611401999</v>
          </cell>
          <cell r="M85">
            <v>1198834</v>
          </cell>
          <cell r="O85">
            <v>620942</v>
          </cell>
          <cell r="P85">
            <v>509322</v>
          </cell>
          <cell r="Q85">
            <v>4377578</v>
          </cell>
          <cell r="R85">
            <v>110328</v>
          </cell>
          <cell r="S85">
            <v>689862</v>
          </cell>
          <cell r="T85">
            <v>1696798</v>
          </cell>
          <cell r="U85">
            <v>8431731</v>
          </cell>
          <cell r="V85">
            <v>9040711</v>
          </cell>
          <cell r="W85">
            <v>565810</v>
          </cell>
          <cell r="X85">
            <v>8274646</v>
          </cell>
          <cell r="Y85">
            <v>6370120</v>
          </cell>
          <cell r="Z85">
            <v>5270598</v>
          </cell>
        </row>
        <row r="86">
          <cell r="A86">
            <v>2006</v>
          </cell>
          <cell r="B86">
            <v>1413975</v>
          </cell>
          <cell r="C86">
            <v>2611556</v>
          </cell>
          <cell r="G86">
            <v>1599069</v>
          </cell>
          <cell r="H86">
            <v>257906</v>
          </cell>
          <cell r="I86">
            <v>4136423</v>
          </cell>
          <cell r="K86">
            <v>864873</v>
          </cell>
          <cell r="L86">
            <v>929919.82228999992</v>
          </cell>
          <cell r="M86">
            <v>1155928</v>
          </cell>
          <cell r="O86">
            <v>250657</v>
          </cell>
          <cell r="P86">
            <v>504889</v>
          </cell>
          <cell r="Q86">
            <v>3311385</v>
          </cell>
          <cell r="R86">
            <v>101434</v>
          </cell>
          <cell r="S86">
            <v>458705.52638000005</v>
          </cell>
          <cell r="T86">
            <v>1044331</v>
          </cell>
          <cell r="U86">
            <v>8676794</v>
          </cell>
          <cell r="V86">
            <v>9098803</v>
          </cell>
          <cell r="W86">
            <v>157055</v>
          </cell>
          <cell r="X86">
            <v>9259950</v>
          </cell>
          <cell r="Y86">
            <v>6592938</v>
          </cell>
          <cell r="Z86">
            <v>5672989</v>
          </cell>
        </row>
        <row r="87">
          <cell r="A87">
            <v>2007</v>
          </cell>
          <cell r="B87">
            <v>1310074</v>
          </cell>
          <cell r="C87">
            <v>2299160</v>
          </cell>
          <cell r="G87">
            <v>1535468</v>
          </cell>
          <cell r="H87">
            <v>342919</v>
          </cell>
          <cell r="I87">
            <v>3764634</v>
          </cell>
          <cell r="K87">
            <v>548524</v>
          </cell>
          <cell r="L87">
            <v>767924.10451500013</v>
          </cell>
          <cell r="M87">
            <v>789572</v>
          </cell>
          <cell r="O87">
            <v>71026</v>
          </cell>
          <cell r="P87">
            <v>368263</v>
          </cell>
          <cell r="Q87">
            <v>2446978</v>
          </cell>
          <cell r="R87">
            <v>14143</v>
          </cell>
          <cell r="S87">
            <v>702962.39684000006</v>
          </cell>
          <cell r="T87">
            <v>1265980</v>
          </cell>
          <cell r="U87">
            <v>8365968</v>
          </cell>
          <cell r="V87">
            <v>8840828</v>
          </cell>
          <cell r="W87">
            <v>105398</v>
          </cell>
          <cell r="X87">
            <v>9362637</v>
          </cell>
          <cell r="Y87">
            <v>6565027</v>
          </cell>
          <cell r="Z87">
            <v>5673094</v>
          </cell>
        </row>
        <row r="88">
          <cell r="A88">
            <v>2008</v>
          </cell>
          <cell r="B88">
            <v>1874786</v>
          </cell>
          <cell r="C88">
            <v>3502972</v>
          </cell>
          <cell r="G88">
            <v>2460531</v>
          </cell>
          <cell r="H88">
            <v>575499</v>
          </cell>
          <cell r="I88">
            <v>6305275</v>
          </cell>
          <cell r="K88">
            <v>784108</v>
          </cell>
          <cell r="L88">
            <v>1014064.156815</v>
          </cell>
          <cell r="M88">
            <v>1501571</v>
          </cell>
          <cell r="O88">
            <v>110430</v>
          </cell>
          <cell r="P88">
            <v>527568</v>
          </cell>
          <cell r="Q88">
            <v>3651200</v>
          </cell>
          <cell r="R88">
            <v>35118</v>
          </cell>
          <cell r="S88">
            <v>1153080.7814550002</v>
          </cell>
          <cell r="T88">
            <v>1810555</v>
          </cell>
          <cell r="U88">
            <v>9313839</v>
          </cell>
          <cell r="V88">
            <v>9800340</v>
          </cell>
          <cell r="W88">
            <v>103354</v>
          </cell>
          <cell r="X88">
            <v>9540895</v>
          </cell>
          <cell r="Y88">
            <v>6848048</v>
          </cell>
          <cell r="Z88">
            <v>5672660</v>
          </cell>
        </row>
        <row r="89">
          <cell r="A89">
            <v>2009</v>
          </cell>
          <cell r="B89">
            <v>1841987</v>
          </cell>
          <cell r="C89">
            <v>3194021</v>
          </cell>
          <cell r="G89">
            <v>1880056</v>
          </cell>
          <cell r="H89">
            <v>315162</v>
          </cell>
          <cell r="I89">
            <v>5202581</v>
          </cell>
          <cell r="K89">
            <v>1256252</v>
          </cell>
          <cell r="L89">
            <v>1169272.317755</v>
          </cell>
          <cell r="M89">
            <v>1296364</v>
          </cell>
          <cell r="O89">
            <v>157367</v>
          </cell>
          <cell r="P89">
            <v>488134</v>
          </cell>
          <cell r="Q89">
            <v>3714299</v>
          </cell>
          <cell r="R89">
            <v>37634</v>
          </cell>
          <cell r="S89">
            <v>529701</v>
          </cell>
          <cell r="T89">
            <v>917824</v>
          </cell>
          <cell r="U89">
            <v>8466135</v>
          </cell>
          <cell r="V89">
            <v>8890543</v>
          </cell>
          <cell r="W89">
            <v>88693</v>
          </cell>
          <cell r="X89">
            <v>9481070</v>
          </cell>
          <cell r="Y89">
            <v>6535570</v>
          </cell>
          <cell r="Z89">
            <v>5407376</v>
          </cell>
        </row>
        <row r="90">
          <cell r="A90">
            <v>2010</v>
          </cell>
          <cell r="B90">
            <v>1551173</v>
          </cell>
          <cell r="C90">
            <v>2585360</v>
          </cell>
          <cell r="G90">
            <v>1439996</v>
          </cell>
          <cell r="H90">
            <v>336701</v>
          </cell>
          <cell r="I90">
            <v>4056417</v>
          </cell>
          <cell r="K90">
            <v>718197</v>
          </cell>
          <cell r="L90">
            <v>1054925.367575</v>
          </cell>
          <cell r="M90">
            <v>1031511</v>
          </cell>
          <cell r="O90">
            <v>134467</v>
          </cell>
          <cell r="P90">
            <v>415363</v>
          </cell>
          <cell r="Q90">
            <v>3350516</v>
          </cell>
          <cell r="R90">
            <v>31086</v>
          </cell>
          <cell r="S90">
            <v>417921</v>
          </cell>
          <cell r="T90">
            <v>880909</v>
          </cell>
          <cell r="U90">
            <v>8351825</v>
          </cell>
          <cell r="V90">
            <v>8889880</v>
          </cell>
          <cell r="W90">
            <v>284473</v>
          </cell>
          <cell r="X90">
            <v>9452548</v>
          </cell>
          <cell r="Y90">
            <v>6451901</v>
          </cell>
          <cell r="Z90">
            <v>5479000</v>
          </cell>
        </row>
        <row r="91">
          <cell r="A91">
            <v>2011</v>
          </cell>
          <cell r="B91">
            <v>2980377</v>
          </cell>
          <cell r="C91">
            <v>4737952</v>
          </cell>
          <cell r="G91">
            <v>2276964</v>
          </cell>
          <cell r="H91">
            <v>409120</v>
          </cell>
          <cell r="I91">
            <v>7079019</v>
          </cell>
          <cell r="K91">
            <v>1619583</v>
          </cell>
          <cell r="L91">
            <v>2150033.9856099999</v>
          </cell>
          <cell r="M91">
            <v>2259349</v>
          </cell>
          <cell r="O91">
            <v>1115030</v>
          </cell>
          <cell r="P91">
            <v>835144</v>
          </cell>
          <cell r="Q91">
            <v>7564704</v>
          </cell>
          <cell r="R91">
            <v>197832</v>
          </cell>
          <cell r="S91">
            <v>464137</v>
          </cell>
          <cell r="T91">
            <v>887561</v>
          </cell>
          <cell r="U91">
            <v>13844356</v>
          </cell>
          <cell r="V91">
            <v>14237446</v>
          </cell>
          <cell r="W91">
            <v>272921</v>
          </cell>
          <cell r="X91">
            <v>9207507</v>
          </cell>
          <cell r="Y91">
            <v>6686897</v>
          </cell>
          <cell r="Z91">
            <v>6686897</v>
          </cell>
        </row>
        <row r="92">
          <cell r="A92">
            <v>2012</v>
          </cell>
          <cell r="B92">
            <v>892117</v>
          </cell>
          <cell r="C92">
            <v>1471298</v>
          </cell>
          <cell r="G92">
            <v>806788</v>
          </cell>
          <cell r="H92">
            <v>151586</v>
          </cell>
          <cell r="I92">
            <v>2173377</v>
          </cell>
          <cell r="K92">
            <v>733457</v>
          </cell>
          <cell r="L92">
            <v>1280381.045505</v>
          </cell>
          <cell r="M92">
            <v>497778</v>
          </cell>
          <cell r="O92">
            <v>105583</v>
          </cell>
          <cell r="P92">
            <v>258313</v>
          </cell>
          <cell r="Q92">
            <v>2257036</v>
          </cell>
          <cell r="R92">
            <v>18756</v>
          </cell>
          <cell r="S92">
            <v>517722</v>
          </cell>
          <cell r="T92">
            <v>672483</v>
          </cell>
          <cell r="U92">
            <v>8248261</v>
          </cell>
          <cell r="V92">
            <v>8611920</v>
          </cell>
          <cell r="W92">
            <v>122103</v>
          </cell>
          <cell r="X92">
            <v>9386795</v>
          </cell>
          <cell r="Y92">
            <v>6646432</v>
          </cell>
          <cell r="Z92">
            <v>6636677</v>
          </cell>
        </row>
        <row r="93">
          <cell r="A93">
            <v>2013</v>
          </cell>
          <cell r="B93">
            <v>1108944</v>
          </cell>
          <cell r="C93">
            <v>1785849</v>
          </cell>
          <cell r="G93">
            <v>857771</v>
          </cell>
          <cell r="H93">
            <v>164146</v>
          </cell>
          <cell r="I93">
            <v>2652907</v>
          </cell>
          <cell r="K93">
            <v>571109</v>
          </cell>
          <cell r="L93">
            <v>815140</v>
          </cell>
          <cell r="M93">
            <v>709832</v>
          </cell>
          <cell r="O93">
            <v>53701</v>
          </cell>
          <cell r="P93">
            <v>306722</v>
          </cell>
          <cell r="Q93">
            <v>1979984</v>
          </cell>
          <cell r="R93">
            <v>29332</v>
          </cell>
          <cell r="S93">
            <v>317485</v>
          </cell>
          <cell r="T93">
            <v>689168</v>
          </cell>
          <cell r="U93">
            <v>8008293</v>
          </cell>
          <cell r="V93">
            <v>8501941</v>
          </cell>
          <cell r="W93">
            <v>111572</v>
          </cell>
          <cell r="X93">
            <v>9375806</v>
          </cell>
          <cell r="Y93">
            <v>6335191</v>
          </cell>
          <cell r="Z93">
            <v>5311384</v>
          </cell>
        </row>
        <row r="94">
          <cell r="A94">
            <v>2014</v>
          </cell>
          <cell r="B94">
            <v>2288921</v>
          </cell>
          <cell r="C94">
            <v>3496220</v>
          </cell>
          <cell r="G94">
            <v>1685366</v>
          </cell>
          <cell r="H94">
            <v>257650</v>
          </cell>
          <cell r="I94">
            <v>5132754</v>
          </cell>
          <cell r="K94">
            <v>1413520</v>
          </cell>
          <cell r="L94">
            <v>1198089</v>
          </cell>
          <cell r="M94">
            <v>1313989</v>
          </cell>
          <cell r="O94">
            <v>86490</v>
          </cell>
          <cell r="P94">
            <v>511666</v>
          </cell>
          <cell r="Q94">
            <v>3354933</v>
          </cell>
          <cell r="R94">
            <v>37747</v>
          </cell>
          <cell r="S94">
            <v>270220</v>
          </cell>
          <cell r="T94">
            <v>696839</v>
          </cell>
          <cell r="U94">
            <v>8066266</v>
          </cell>
          <cell r="V94">
            <v>8438780</v>
          </cell>
          <cell r="W94">
            <v>104903</v>
          </cell>
          <cell r="X94">
            <v>9615156</v>
          </cell>
          <cell r="Y94">
            <v>6302810</v>
          </cell>
          <cell r="Z94">
            <v>5472565</v>
          </cell>
        </row>
        <row r="95">
          <cell r="A95">
            <v>2015</v>
          </cell>
          <cell r="B95">
            <v>1892737</v>
          </cell>
          <cell r="C95">
            <v>2957081</v>
          </cell>
          <cell r="G95">
            <v>1612131</v>
          </cell>
          <cell r="H95">
            <v>272877</v>
          </cell>
          <cell r="I95">
            <v>4761293</v>
          </cell>
          <cell r="K95">
            <v>1200007</v>
          </cell>
          <cell r="L95">
            <v>1544928</v>
          </cell>
          <cell r="M95">
            <v>965907</v>
          </cell>
          <cell r="O95">
            <v>119166</v>
          </cell>
          <cell r="P95">
            <v>471146</v>
          </cell>
          <cell r="Q95">
            <v>3393630</v>
          </cell>
          <cell r="R95">
            <v>38594</v>
          </cell>
          <cell r="S95">
            <v>296432</v>
          </cell>
          <cell r="T95">
            <v>1021710</v>
          </cell>
          <cell r="U95">
            <v>8918927</v>
          </cell>
          <cell r="V95">
            <v>9321596</v>
          </cell>
          <cell r="W95">
            <v>93311</v>
          </cell>
          <cell r="X95">
            <v>9413492</v>
          </cell>
          <cell r="Y95">
            <v>6370329</v>
          </cell>
          <cell r="Z95">
            <v>5360230</v>
          </cell>
        </row>
        <row r="96">
          <cell r="A96">
            <v>2016</v>
          </cell>
          <cell r="B96">
            <v>1623803</v>
          </cell>
          <cell r="C96">
            <v>2640394</v>
          </cell>
          <cell r="G96">
            <v>1623475</v>
          </cell>
          <cell r="H96">
            <v>354443</v>
          </cell>
          <cell r="I96">
            <v>4482570</v>
          </cell>
          <cell r="K96">
            <v>968314</v>
          </cell>
          <cell r="L96">
            <v>1551699</v>
          </cell>
          <cell r="M96">
            <v>1193421</v>
          </cell>
          <cell r="O96">
            <v>186204</v>
          </cell>
          <cell r="P96">
            <v>458469</v>
          </cell>
          <cell r="Q96">
            <v>3887065</v>
          </cell>
          <cell r="R96">
            <v>25590</v>
          </cell>
          <cell r="S96">
            <v>651186</v>
          </cell>
          <cell r="T96">
            <v>1214506</v>
          </cell>
          <cell r="U96">
            <v>9339231</v>
          </cell>
          <cell r="V96">
            <v>9738628</v>
          </cell>
          <cell r="W96">
            <v>117856</v>
          </cell>
          <cell r="X96">
            <v>9276628</v>
          </cell>
          <cell r="Y96">
            <v>6394845</v>
          </cell>
          <cell r="Z96">
            <v>5408231</v>
          </cell>
        </row>
        <row r="97">
          <cell r="A97">
            <v>2017</v>
          </cell>
          <cell r="B97">
            <v>1591488</v>
          </cell>
          <cell r="C97">
            <v>2535528</v>
          </cell>
          <cell r="G97">
            <v>2074920</v>
          </cell>
          <cell r="H97">
            <v>505419</v>
          </cell>
          <cell r="I97">
            <v>4747687</v>
          </cell>
          <cell r="K97">
            <v>2375536</v>
          </cell>
          <cell r="L97">
            <v>2986137</v>
          </cell>
          <cell r="M97">
            <v>1002618</v>
          </cell>
          <cell r="O97">
            <v>447039</v>
          </cell>
          <cell r="P97">
            <v>381667</v>
          </cell>
          <cell r="Q97">
            <v>5230787</v>
          </cell>
          <cell r="R97">
            <v>94758</v>
          </cell>
          <cell r="S97">
            <v>798350</v>
          </cell>
          <cell r="T97">
            <v>1429032</v>
          </cell>
          <cell r="U97">
            <v>8861425</v>
          </cell>
          <cell r="V97">
            <v>9300493</v>
          </cell>
          <cell r="W97">
            <v>157535</v>
          </cell>
          <cell r="X97">
            <v>8731564</v>
          </cell>
          <cell r="Y97">
            <v>6421363</v>
          </cell>
          <cell r="Z97">
            <v>5350274</v>
          </cell>
        </row>
        <row r="98">
          <cell r="A98">
            <v>2018</v>
          </cell>
          <cell r="B98">
            <v>1034601</v>
          </cell>
          <cell r="C98">
            <v>1560798</v>
          </cell>
          <cell r="G98">
            <v>833129</v>
          </cell>
          <cell r="H98">
            <v>73727</v>
          </cell>
          <cell r="I98">
            <v>2269679</v>
          </cell>
          <cell r="K98">
            <v>1382086</v>
          </cell>
          <cell r="L98">
            <v>1585054</v>
          </cell>
          <cell r="M98">
            <v>700507</v>
          </cell>
          <cell r="O98">
            <v>76613</v>
          </cell>
          <cell r="P98">
            <v>259526</v>
          </cell>
          <cell r="Q98">
            <v>2756351</v>
          </cell>
          <cell r="R98">
            <v>21505</v>
          </cell>
          <cell r="S98">
            <v>395480</v>
          </cell>
          <cell r="T98">
            <v>438354</v>
          </cell>
          <cell r="U98">
            <v>9234721</v>
          </cell>
          <cell r="V98">
            <v>9627472</v>
          </cell>
          <cell r="W98">
            <v>91523</v>
          </cell>
          <cell r="X98">
            <v>9116167</v>
          </cell>
          <cell r="Y98">
            <v>6514052</v>
          </cell>
          <cell r="Z98">
            <v>5317008</v>
          </cell>
        </row>
        <row r="99">
          <cell r="A99">
            <v>2019</v>
          </cell>
          <cell r="B99">
            <v>1862187</v>
          </cell>
          <cell r="C99">
            <v>3334653</v>
          </cell>
          <cell r="G99">
            <v>2156261</v>
          </cell>
          <cell r="H99">
            <v>649943</v>
          </cell>
          <cell r="I99">
            <v>6005759</v>
          </cell>
          <cell r="K99">
            <v>1051910</v>
          </cell>
          <cell r="L99">
            <v>1432500</v>
          </cell>
          <cell r="M99">
            <v>1392421.5519999999</v>
          </cell>
          <cell r="O99">
            <v>456104</v>
          </cell>
          <cell r="P99">
            <v>553633</v>
          </cell>
          <cell r="Q99">
            <v>4354814</v>
          </cell>
          <cell r="R99">
            <v>120617</v>
          </cell>
          <cell r="S99">
            <v>508728</v>
          </cell>
          <cell r="T99">
            <v>1364129</v>
          </cell>
          <cell r="U99">
            <v>9197627</v>
          </cell>
          <cell r="V99">
            <v>9693783</v>
          </cell>
          <cell r="W99">
            <v>231863</v>
          </cell>
          <cell r="X99">
            <v>8515562</v>
          </cell>
          <cell r="Y99">
            <v>6258339</v>
          </cell>
          <cell r="Z99">
            <v>5290491</v>
          </cell>
        </row>
      </sheetData>
      <sheetData sheetId="13">
        <row r="80">
          <cell r="B80">
            <v>492244.46959392144</v>
          </cell>
          <cell r="C80">
            <v>1240986.0108748635</v>
          </cell>
          <cell r="G80">
            <v>928371.75128998316</v>
          </cell>
          <cell r="H80">
            <v>198282.74668671022</v>
          </cell>
          <cell r="I80">
            <v>2730994.3843081268</v>
          </cell>
          <cell r="K80">
            <v>348952.43537252297</v>
          </cell>
          <cell r="L80">
            <v>639278.52434897784</v>
          </cell>
          <cell r="M80">
            <v>191023.38651711348</v>
          </cell>
          <cell r="O80">
            <v>124227.08959463514</v>
          </cell>
          <cell r="P80">
            <v>206241.9961398716</v>
          </cell>
          <cell r="Q80">
            <v>1613722.8419080868</v>
          </cell>
          <cell r="R80">
            <v>86982.837952619229</v>
          </cell>
          <cell r="S80">
            <v>90931.568528892618</v>
          </cell>
          <cell r="T80">
            <v>441720.18051868415</v>
          </cell>
          <cell r="U80">
            <v>5127211.3995086402</v>
          </cell>
          <cell r="V80">
            <v>6123291.1997774262</v>
          </cell>
          <cell r="W80">
            <v>252221.20957424596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B81">
            <v>459415.98477130727</v>
          </cell>
          <cell r="C81">
            <v>1159450.8557709206</v>
          </cell>
          <cell r="G81">
            <v>864995.5999733659</v>
          </cell>
          <cell r="H81">
            <v>149195.96598691982</v>
          </cell>
          <cell r="I81">
            <v>2501777.0090748542</v>
          </cell>
          <cell r="K81">
            <v>226663.93305972847</v>
          </cell>
          <cell r="L81">
            <v>449801.90429101349</v>
          </cell>
          <cell r="M81">
            <v>195673.29833256346</v>
          </cell>
          <cell r="O81">
            <v>119935.74277792149</v>
          </cell>
          <cell r="P81">
            <v>193280.45526977707</v>
          </cell>
          <cell r="Q81">
            <v>1269922.4862147316</v>
          </cell>
          <cell r="R81">
            <v>77722.24003570342</v>
          </cell>
          <cell r="S81">
            <v>126667.14872664129</v>
          </cell>
          <cell r="T81">
            <v>496019.8322903908</v>
          </cell>
          <cell r="U81">
            <v>4968702.7607654538</v>
          </cell>
          <cell r="V81">
            <v>5972867.2782495013</v>
          </cell>
          <cell r="W81">
            <v>251708.53039665165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B82">
            <v>393747.73478453042</v>
          </cell>
          <cell r="C82">
            <v>966772.20027792454</v>
          </cell>
          <cell r="G82">
            <v>694927.86618602625</v>
          </cell>
          <cell r="H82">
            <v>82332.746117254457</v>
          </cell>
          <cell r="I82">
            <v>2016414.499864259</v>
          </cell>
          <cell r="K82">
            <v>209459.45495785912</v>
          </cell>
          <cell r="L82">
            <v>415808.42878331721</v>
          </cell>
          <cell r="M82">
            <v>107842.1401897407</v>
          </cell>
          <cell r="O82">
            <v>63734.883418431513</v>
          </cell>
          <cell r="P82">
            <v>132372.55442136768</v>
          </cell>
          <cell r="Q82">
            <v>952738.36058792868</v>
          </cell>
          <cell r="R82">
            <v>44331.593537302688</v>
          </cell>
          <cell r="S82">
            <v>92862.832236209215</v>
          </cell>
          <cell r="T82">
            <v>353420.06628288666</v>
          </cell>
          <cell r="U82">
            <v>5038227.3146989336</v>
          </cell>
          <cell r="V82">
            <v>5971964.690484927</v>
          </cell>
          <cell r="W82">
            <v>216279.62758443761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B83">
            <v>460751.52138269931</v>
          </cell>
          <cell r="C83">
            <v>1093944.3485108409</v>
          </cell>
          <cell r="G83">
            <v>691333.27897130745</v>
          </cell>
          <cell r="H83">
            <v>131250.42067757994</v>
          </cell>
          <cell r="I83">
            <v>2323739.7419927712</v>
          </cell>
          <cell r="K83">
            <v>261272.98683741537</v>
          </cell>
          <cell r="L83">
            <v>466964.85336503043</v>
          </cell>
          <cell r="M83">
            <v>242374.334111298</v>
          </cell>
          <cell r="O83">
            <v>54061.076164674152</v>
          </cell>
          <cell r="P83">
            <v>196555.10059531603</v>
          </cell>
          <cell r="Q83">
            <v>1221214.2396714147</v>
          </cell>
          <cell r="R83">
            <v>18172.184127582001</v>
          </cell>
          <cell r="S83">
            <v>74017.058048625084</v>
          </cell>
          <cell r="T83">
            <v>462124.0229897048</v>
          </cell>
          <cell r="U83">
            <v>5810740.0821776548</v>
          </cell>
          <cell r="V83">
            <v>6740209.4963321183</v>
          </cell>
          <cell r="W83">
            <v>224000.66446166343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B84">
            <v>432643.19910777826</v>
          </cell>
          <cell r="C84">
            <v>1067478.9537861038</v>
          </cell>
          <cell r="G84">
            <v>820565.1654413119</v>
          </cell>
          <cell r="H84">
            <v>148053.78735194122</v>
          </cell>
          <cell r="I84">
            <v>2355457.3326231358</v>
          </cell>
          <cell r="K84">
            <v>296323.61913259287</v>
          </cell>
          <cell r="L84">
            <v>489247.10915944236</v>
          </cell>
          <cell r="M84">
            <v>170436.32021192124</v>
          </cell>
          <cell r="O84">
            <v>78126.156184361098</v>
          </cell>
          <cell r="P84">
            <v>168512.97357378734</v>
          </cell>
          <cell r="Q84">
            <v>1126299.9112277203</v>
          </cell>
          <cell r="R84">
            <v>39146.430439958756</v>
          </cell>
          <cell r="S84">
            <v>66513.496105792074</v>
          </cell>
          <cell r="T84">
            <v>422722.12579919887</v>
          </cell>
          <cell r="U84">
            <v>6115793.1665126709</v>
          </cell>
          <cell r="V84">
            <v>7102537.1057197908</v>
          </cell>
          <cell r="W84">
            <v>283605.46301181638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B85">
            <v>484675.12097763841</v>
          </cell>
          <cell r="C85">
            <v>1299607.0723811525</v>
          </cell>
          <cell r="G85">
            <v>1084812.2434792018</v>
          </cell>
          <cell r="H85">
            <v>274230.27834014071</v>
          </cell>
          <cell r="I85">
            <v>2852089.6159139201</v>
          </cell>
          <cell r="K85">
            <v>408629.96971834986</v>
          </cell>
          <cell r="L85">
            <v>695692.72184790531</v>
          </cell>
          <cell r="M85">
            <v>235626.10078744727</v>
          </cell>
          <cell r="O85">
            <v>362111.32905673201</v>
          </cell>
          <cell r="P85">
            <v>232388.45798433168</v>
          </cell>
          <cell r="Q85">
            <v>2147896.3485152614</v>
          </cell>
          <cell r="R85">
            <v>147706.8465545451</v>
          </cell>
          <cell r="S85">
            <v>134209.66757728663</v>
          </cell>
          <cell r="T85">
            <v>764836.68948747939</v>
          </cell>
          <cell r="U85">
            <v>5795080.7665357394</v>
          </cell>
          <cell r="V85">
            <v>6905496.6587893199</v>
          </cell>
          <cell r="W85">
            <v>800328.7292540354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B86">
            <v>516883.60157757293</v>
          </cell>
          <cell r="C86">
            <v>1329879.7033888116</v>
          </cell>
          <cell r="G86">
            <v>1045568.3288562207</v>
          </cell>
          <cell r="H86">
            <v>208404.94819684658</v>
          </cell>
          <cell r="I86">
            <v>2736391.7054979098</v>
          </cell>
          <cell r="K86">
            <v>325504.901025592</v>
          </cell>
          <cell r="L86">
            <v>563882.15786679927</v>
          </cell>
          <cell r="M86">
            <v>241381.46663139356</v>
          </cell>
          <cell r="O86">
            <v>218944.41968940984</v>
          </cell>
          <cell r="P86">
            <v>236751.4833196367</v>
          </cell>
          <cell r="Q86">
            <v>1659267.6547791555</v>
          </cell>
          <cell r="R86">
            <v>155896.57833270921</v>
          </cell>
          <cell r="S86">
            <v>90864.558973652995</v>
          </cell>
          <cell r="T86">
            <v>494687.1373830915</v>
          </cell>
          <cell r="U86">
            <v>5574265.1117585571</v>
          </cell>
          <cell r="V86">
            <v>6572112.33857687</v>
          </cell>
          <cell r="W86">
            <v>344250.00193113508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B87">
            <v>481632.337495271</v>
          </cell>
          <cell r="C87">
            <v>1320318.6817388993</v>
          </cell>
          <cell r="G87">
            <v>992740.23954442958</v>
          </cell>
          <cell r="H87">
            <v>189565.885733623</v>
          </cell>
          <cell r="I87">
            <v>2730133.1676761433</v>
          </cell>
          <cell r="K87">
            <v>238215.163245912</v>
          </cell>
          <cell r="L87">
            <v>480175.49240840931</v>
          </cell>
          <cell r="M87">
            <v>184951.16713167939</v>
          </cell>
          <cell r="O87">
            <v>85632.512786807754</v>
          </cell>
          <cell r="P87">
            <v>193574.40902721102</v>
          </cell>
          <cell r="Q87">
            <v>1299927.9055320709</v>
          </cell>
          <cell r="R87">
            <v>45776.256344695168</v>
          </cell>
          <cell r="S87">
            <v>145592.38268643484</v>
          </cell>
          <cell r="T87">
            <v>522749.34260765335</v>
          </cell>
          <cell r="U87">
            <v>5401399.7760381475</v>
          </cell>
          <cell r="V87">
            <v>6437256.9322230592</v>
          </cell>
          <cell r="W87">
            <v>278970.18243731029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B88">
            <v>578940.9654770745</v>
          </cell>
          <cell r="C88">
            <v>1516442.5508828235</v>
          </cell>
          <cell r="G88">
            <v>1091448.1899250739</v>
          </cell>
          <cell r="H88">
            <v>225294.14453231488</v>
          </cell>
          <cell r="I88">
            <v>3293792.090848539</v>
          </cell>
          <cell r="K88">
            <v>285790.8877814312</v>
          </cell>
          <cell r="L88">
            <v>610526.52429985697</v>
          </cell>
          <cell r="M88">
            <v>346758.03217764175</v>
          </cell>
          <cell r="O88">
            <v>113190.21532742734</v>
          </cell>
          <cell r="P88">
            <v>247980.90628944177</v>
          </cell>
          <cell r="Q88">
            <v>1744751.1843625766</v>
          </cell>
          <cell r="R88">
            <v>71949.123330779403</v>
          </cell>
          <cell r="S88">
            <v>236734.67159258065</v>
          </cell>
          <cell r="T88">
            <v>613354.05656421836</v>
          </cell>
          <cell r="U88">
            <v>5862971.4103667457</v>
          </cell>
          <cell r="V88">
            <v>6895742.1926881699</v>
          </cell>
          <cell r="W88">
            <v>285965.97604792833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B89">
            <v>569797.34664905805</v>
          </cell>
          <cell r="C89">
            <v>1465392.1648918721</v>
          </cell>
          <cell r="G89">
            <v>1002527.6348775133</v>
          </cell>
          <cell r="H89">
            <v>176877.57947089136</v>
          </cell>
          <cell r="I89">
            <v>3012407.6174168433</v>
          </cell>
          <cell r="K89">
            <v>388306.66018955369</v>
          </cell>
          <cell r="L89">
            <v>690210.32036825875</v>
          </cell>
          <cell r="M89">
            <v>269075.75819462031</v>
          </cell>
          <cell r="O89">
            <v>127138.26750599404</v>
          </cell>
          <cell r="P89">
            <v>227283.39776653075</v>
          </cell>
          <cell r="Q89">
            <v>1518153.7569682235</v>
          </cell>
          <cell r="R89">
            <v>69043.085368694286</v>
          </cell>
          <cell r="S89">
            <v>106810.41981655176</v>
          </cell>
          <cell r="T89">
            <v>408493.4630915646</v>
          </cell>
          <cell r="U89">
            <v>4863567.6885357173</v>
          </cell>
          <cell r="V89">
            <v>5879142.3080709279</v>
          </cell>
          <cell r="W89">
            <v>249345.89179307161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B90">
            <v>560228.67075359984</v>
          </cell>
          <cell r="C90">
            <v>1409729.9381702133</v>
          </cell>
          <cell r="G90">
            <v>989415.52053747396</v>
          </cell>
          <cell r="H90">
            <v>193970.8271560646</v>
          </cell>
          <cell r="I90">
            <v>2826478.68761823</v>
          </cell>
          <cell r="K90">
            <v>280998.14076900459</v>
          </cell>
          <cell r="L90">
            <v>632036.76379043388</v>
          </cell>
          <cell r="M90">
            <v>200538.13883395903</v>
          </cell>
          <cell r="O90">
            <v>113719.5502901733</v>
          </cell>
          <cell r="P90">
            <v>204094.22476528733</v>
          </cell>
          <cell r="Q90">
            <v>1654511.3692776405</v>
          </cell>
          <cell r="R90">
            <v>68621.934488663464</v>
          </cell>
          <cell r="S90">
            <v>84409.665106934786</v>
          </cell>
          <cell r="T90">
            <v>509288.4511039271</v>
          </cell>
          <cell r="U90">
            <v>4813786.367890358</v>
          </cell>
          <cell r="V90">
            <v>5900983.7680986589</v>
          </cell>
          <cell r="W90">
            <v>384948.05515297432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B91">
            <v>763787.22749904869</v>
          </cell>
          <cell r="C91">
            <v>1762130.0559410907</v>
          </cell>
          <cell r="G91">
            <v>1167152.5908149877</v>
          </cell>
          <cell r="H91">
            <v>204183.1703753272</v>
          </cell>
          <cell r="I91">
            <v>3328206.9435202871</v>
          </cell>
          <cell r="K91">
            <v>511347.80985794723</v>
          </cell>
          <cell r="L91">
            <v>1202757.5555332112</v>
          </cell>
          <cell r="M91">
            <v>515745.11810968188</v>
          </cell>
          <cell r="O91">
            <v>445485.26263677242</v>
          </cell>
          <cell r="P91">
            <v>340967.5552440777</v>
          </cell>
          <cell r="Q91">
            <v>2855993.1561888815</v>
          </cell>
          <cell r="R91">
            <v>211473.76277643821</v>
          </cell>
          <cell r="S91">
            <v>94918.279908017386</v>
          </cell>
          <cell r="T91">
            <v>425789.72932336689</v>
          </cell>
          <cell r="U91">
            <v>8184689.4804483373</v>
          </cell>
          <cell r="V91">
            <v>9110960.2146900315</v>
          </cell>
          <cell r="W91">
            <v>430838.81055390585</v>
          </cell>
          <cell r="X91">
            <v>7108184.9614679683</v>
          </cell>
          <cell r="Y91">
            <v>5371056.0934543665</v>
          </cell>
          <cell r="Z91">
            <v>6181071.1652763756</v>
          </cell>
        </row>
        <row r="92">
          <cell r="B92">
            <v>462422.99242284597</v>
          </cell>
          <cell r="C92">
            <v>1155395.1173598799</v>
          </cell>
          <cell r="G92">
            <v>669128.85827729932</v>
          </cell>
          <cell r="H92">
            <v>117137.49758638025</v>
          </cell>
          <cell r="I92">
            <v>2133009.9697242342</v>
          </cell>
          <cell r="K92">
            <v>282907.24163179751</v>
          </cell>
          <cell r="L92">
            <v>747500.56936601724</v>
          </cell>
          <cell r="M92">
            <v>142071.09660176947</v>
          </cell>
          <cell r="O92">
            <v>94308.781152645432</v>
          </cell>
          <cell r="P92">
            <v>146164.19689522957</v>
          </cell>
          <cell r="Q92">
            <v>1221916.3516026735</v>
          </cell>
          <cell r="R92">
            <v>53096.428030112103</v>
          </cell>
          <cell r="S92">
            <v>108342.17867892305</v>
          </cell>
          <cell r="T92">
            <v>327524.4193601638</v>
          </cell>
          <cell r="U92">
            <v>4702331.5172121227</v>
          </cell>
          <cell r="V92">
            <v>5680062.8459964748</v>
          </cell>
          <cell r="W92">
            <v>295305.96546659694</v>
          </cell>
          <cell r="X92">
            <v>6991508.754307813</v>
          </cell>
          <cell r="Y92">
            <v>5156062.8408645475</v>
          </cell>
          <cell r="Z92">
            <v>6083167.78086494</v>
          </cell>
        </row>
        <row r="93">
          <cell r="B93">
            <v>449353.89114930294</v>
          </cell>
          <cell r="C93">
            <v>1072002.5143278162</v>
          </cell>
          <cell r="G93">
            <v>742761.01960758353</v>
          </cell>
          <cell r="H93">
            <v>127781.67921239683</v>
          </cell>
          <cell r="I93">
            <v>2323569.5834710253</v>
          </cell>
          <cell r="K93">
            <v>230941.02431149856</v>
          </cell>
          <cell r="L93">
            <v>424896.29728463921</v>
          </cell>
          <cell r="M93">
            <v>184259.64496708443</v>
          </cell>
          <cell r="O93">
            <v>73813.497946618081</v>
          </cell>
          <cell r="P93">
            <v>160245.90502268617</v>
          </cell>
          <cell r="Q93">
            <v>1060635.0594567517</v>
          </cell>
          <cell r="R93">
            <v>62782.245766612934</v>
          </cell>
          <cell r="S93">
            <v>69471.823054786204</v>
          </cell>
          <cell r="T93">
            <v>461235.40825126477</v>
          </cell>
          <cell r="U93">
            <v>5149603.960864733</v>
          </cell>
          <cell r="V93">
            <v>6201603.8410932971</v>
          </cell>
          <cell r="W93">
            <v>279888.26306382584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B94">
            <v>659473.92809672083</v>
          </cell>
          <cell r="C94">
            <v>1489141.1001644938</v>
          </cell>
          <cell r="G94">
            <v>958825.39205002168</v>
          </cell>
          <cell r="H94">
            <v>152988.87600221252</v>
          </cell>
          <cell r="I94">
            <v>2982074.6379959551</v>
          </cell>
          <cell r="K94">
            <v>457150.5933607858</v>
          </cell>
          <cell r="L94">
            <v>645026.81394183275</v>
          </cell>
          <cell r="M94">
            <v>262265.19365510985</v>
          </cell>
          <cell r="O94">
            <v>90689.966439017808</v>
          </cell>
          <cell r="P94">
            <v>231831.26344413948</v>
          </cell>
          <cell r="Q94">
            <v>1551610.1239242901</v>
          </cell>
          <cell r="R94">
            <v>78130.39317876022</v>
          </cell>
          <cell r="S94">
            <v>60677.989991459443</v>
          </cell>
          <cell r="T94">
            <v>367304.36884114787</v>
          </cell>
          <cell r="U94">
            <v>5748811.7256614342</v>
          </cell>
          <cell r="V94">
            <v>6711173.9605472423</v>
          </cell>
          <cell r="W94">
            <v>271648.54299133434</v>
          </cell>
          <cell r="X94">
            <v>7589950.3574744361</v>
          </cell>
          <cell r="Y94">
            <v>5127397.0484449277</v>
          </cell>
          <cell r="Z94">
            <v>5171207.9243171867</v>
          </cell>
        </row>
        <row r="95">
          <cell r="B95">
            <v>569861.60396903253</v>
          </cell>
          <cell r="C95">
            <v>1331810.4880854331</v>
          </cell>
          <cell r="G95">
            <v>970632.48655339214</v>
          </cell>
          <cell r="H95">
            <v>176564.65006441902</v>
          </cell>
          <cell r="I95">
            <v>2963500.7001341595</v>
          </cell>
          <cell r="K95">
            <v>434139.73729136912</v>
          </cell>
          <cell r="L95">
            <v>780439.2107498151</v>
          </cell>
          <cell r="M95">
            <v>214218.32613816488</v>
          </cell>
          <cell r="O95">
            <v>107016.81754365056</v>
          </cell>
          <cell r="P95">
            <v>223153.72895636331</v>
          </cell>
          <cell r="Q95">
            <v>1735196.2129590146</v>
          </cell>
          <cell r="R95">
            <v>72547.852027639427</v>
          </cell>
          <cell r="S95">
            <v>64330.811473142974</v>
          </cell>
          <cell r="T95">
            <v>496020.35100336274</v>
          </cell>
          <cell r="U95">
            <v>5669651.8147700727</v>
          </cell>
          <cell r="V95">
            <v>6652187.4727544831</v>
          </cell>
          <cell r="W95">
            <v>261308.22192866626</v>
          </cell>
          <cell r="X95">
            <v>7864639.088887644</v>
          </cell>
          <cell r="Y95">
            <v>5495199.6928309845</v>
          </cell>
          <cell r="Z95">
            <v>5294084.3098068088</v>
          </cell>
        </row>
        <row r="96">
          <cell r="B96">
            <v>546483.20393174631</v>
          </cell>
          <cell r="C96">
            <v>1293190.225263874</v>
          </cell>
          <cell r="G96">
            <v>922244.94358472549</v>
          </cell>
          <cell r="H96">
            <v>201474.13946403092</v>
          </cell>
          <cell r="I96">
            <v>2831575.886649163</v>
          </cell>
          <cell r="K96">
            <v>369427.78300458862</v>
          </cell>
          <cell r="L96">
            <v>749842.92473828397</v>
          </cell>
          <cell r="M96">
            <v>289967.55864922784</v>
          </cell>
          <cell r="O96">
            <v>129371.33582414289</v>
          </cell>
          <cell r="P96">
            <v>218108.24594865282</v>
          </cell>
          <cell r="Q96">
            <v>1877671.510831618</v>
          </cell>
          <cell r="R96">
            <v>55513.767397979114</v>
          </cell>
          <cell r="S96">
            <v>130471.06157544146</v>
          </cell>
          <cell r="T96">
            <v>541854.29421307635</v>
          </cell>
          <cell r="U96">
            <v>5936280.7777702883</v>
          </cell>
          <cell r="V96">
            <v>6911986.8974696798</v>
          </cell>
          <cell r="W96">
            <v>308745.98091467697</v>
          </cell>
          <cell r="X96">
            <v>7542794.2850579806</v>
          </cell>
          <cell r="Y96">
            <v>5429845.0818609037</v>
          </cell>
          <cell r="Z96">
            <v>5254607.9436530657</v>
          </cell>
        </row>
        <row r="97">
          <cell r="B97">
            <v>537995.38827157766</v>
          </cell>
          <cell r="C97">
            <v>1221579.7702443465</v>
          </cell>
          <cell r="G97">
            <v>871964.25966083154</v>
          </cell>
          <cell r="H97">
            <v>234247.20602606641</v>
          </cell>
          <cell r="I97">
            <v>2790793.2581950184</v>
          </cell>
          <cell r="K97">
            <v>694841.61897117423</v>
          </cell>
          <cell r="L97">
            <v>1521821.8695372608</v>
          </cell>
          <cell r="M97">
            <v>207441.01211990818</v>
          </cell>
          <cell r="O97">
            <v>237836.85860123308</v>
          </cell>
          <cell r="P97">
            <v>187308.57781552881</v>
          </cell>
          <cell r="Q97">
            <v>2198358.2677602954</v>
          </cell>
          <cell r="R97">
            <v>119702.66063359054</v>
          </cell>
          <cell r="S97">
            <v>156381.82160510379</v>
          </cell>
          <cell r="T97">
            <v>584209.67141154746</v>
          </cell>
          <cell r="U97">
            <v>5536408.118147403</v>
          </cell>
          <cell r="V97">
            <v>6543433.2993292753</v>
          </cell>
          <cell r="W97">
            <v>362896.37387849012</v>
          </cell>
          <cell r="X97">
            <v>7062809.1621430404</v>
          </cell>
          <cell r="Y97">
            <v>5368895.775208395</v>
          </cell>
          <cell r="Z97">
            <v>5106608.3046326963</v>
          </cell>
        </row>
        <row r="98">
          <cell r="B98">
            <v>452793.42343154573</v>
          </cell>
          <cell r="C98">
            <v>1052032.6078218769</v>
          </cell>
          <cell r="G98">
            <v>520128.76497096522</v>
          </cell>
          <cell r="H98">
            <v>104482.61493051531</v>
          </cell>
          <cell r="I98">
            <v>2118329.8070087912</v>
          </cell>
          <cell r="K98">
            <v>599266.69358158368</v>
          </cell>
          <cell r="L98">
            <v>729408.63687505922</v>
          </cell>
          <cell r="M98">
            <v>157561.15531714642</v>
          </cell>
          <cell r="O98">
            <v>74848.61218468078</v>
          </cell>
          <cell r="P98">
            <v>133945.08140400203</v>
          </cell>
          <cell r="Q98">
            <v>1387396.9556558104</v>
          </cell>
          <cell r="R98">
            <v>40941.688829724197</v>
          </cell>
          <cell r="S98">
            <v>80457.555894058372</v>
          </cell>
          <cell r="T98">
            <v>246998.22217172576</v>
          </cell>
          <cell r="U98">
            <v>5431981.0079522878</v>
          </cell>
          <cell r="V98">
            <v>6415387.9063059613</v>
          </cell>
          <cell r="W98">
            <v>252509.76096666919</v>
          </cell>
          <cell r="X98">
            <v>7077863.12003149</v>
          </cell>
          <cell r="Y98">
            <v>5235569.6272892859</v>
          </cell>
          <cell r="Z98">
            <v>4896711.2797276853</v>
          </cell>
        </row>
        <row r="99">
          <cell r="B99">
            <v>582892.58697738731</v>
          </cell>
          <cell r="C99">
            <v>1389795.2165838114</v>
          </cell>
          <cell r="G99">
            <v>844645.23538210534</v>
          </cell>
          <cell r="H99">
            <v>290982.16176627507</v>
          </cell>
          <cell r="I99">
            <v>3122692.1057380354</v>
          </cell>
          <cell r="K99">
            <v>493866.51592172461</v>
          </cell>
          <cell r="L99">
            <v>643567.16406863462</v>
          </cell>
          <cell r="M99">
            <v>277886.15726461547</v>
          </cell>
          <cell r="O99">
            <v>231455.21707043075</v>
          </cell>
          <cell r="P99">
            <v>225560.1662420498</v>
          </cell>
          <cell r="Q99">
            <v>1752785.1514620751</v>
          </cell>
          <cell r="R99">
            <v>102696.66441333762</v>
          </cell>
          <cell r="S99">
            <v>106228.4397701016</v>
          </cell>
          <cell r="T99">
            <v>561223.17160150758</v>
          </cell>
          <cell r="U99">
            <v>5681594.2023974052</v>
          </cell>
          <cell r="V99">
            <v>6725266.8753222935</v>
          </cell>
          <cell r="W99">
            <v>540039.77681966336</v>
          </cell>
          <cell r="X99">
            <v>6490008.479351324</v>
          </cell>
          <cell r="Y99">
            <v>4898584.424195868</v>
          </cell>
          <cell r="Z99">
            <v>4704414.8133121077</v>
          </cell>
        </row>
      </sheetData>
      <sheetData sheetId="14">
        <row r="80">
          <cell r="C80">
            <v>274.59472522938319</v>
          </cell>
          <cell r="D80">
            <v>404.24192079240362</v>
          </cell>
          <cell r="H80">
            <v>510.54787710842294</v>
          </cell>
          <cell r="I80">
            <v>463.69719807439157</v>
          </cell>
          <cell r="J80">
            <v>557.12835724766512</v>
          </cell>
          <cell r="L80">
            <v>327.52106661562027</v>
          </cell>
          <cell r="M80">
            <v>391.72714095992853</v>
          </cell>
          <cell r="N80">
            <v>153.25909909556117</v>
          </cell>
          <cell r="P80">
            <v>734.06245400350303</v>
          </cell>
          <cell r="Q80">
            <v>389.94345388360745</v>
          </cell>
          <cell r="R80">
            <v>405.17469447643998</v>
          </cell>
          <cell r="S80">
            <v>2237.779201063383</v>
          </cell>
          <cell r="T80">
            <v>139.90327197722317</v>
          </cell>
          <cell r="U80">
            <v>388.33048586465787</v>
          </cell>
          <cell r="V80">
            <v>435.65393896760042</v>
          </cell>
          <cell r="W80">
            <v>496.76693336892549</v>
          </cell>
          <cell r="X80">
            <v>1672.6827386588041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C81">
            <v>332.01426825182057</v>
          </cell>
          <cell r="D81">
            <v>448.11683539547698</v>
          </cell>
          <cell r="H81">
            <v>551.6374293416668</v>
          </cell>
          <cell r="I81">
            <v>479.08148461854159</v>
          </cell>
          <cell r="J81">
            <v>621.95230461321501</v>
          </cell>
          <cell r="L81">
            <v>345.35755100434221</v>
          </cell>
          <cell r="M81">
            <v>435.34772487705504</v>
          </cell>
          <cell r="N81">
            <v>199.92478752045611</v>
          </cell>
          <cell r="P81">
            <v>629.24636082834581</v>
          </cell>
          <cell r="Q81">
            <v>381.68584286074844</v>
          </cell>
          <cell r="R81">
            <v>394.92013599867738</v>
          </cell>
          <cell r="S81">
            <v>2313.6237139272271</v>
          </cell>
          <cell r="T81">
            <v>135.39282476474222</v>
          </cell>
          <cell r="U81">
            <v>324.6496463923296</v>
          </cell>
          <cell r="V81">
            <v>451.66859752634576</v>
          </cell>
          <cell r="W81">
            <v>516.53047071299807</v>
          </cell>
          <cell r="X81">
            <v>1788.0611789363879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C82">
            <v>424.07533728621701</v>
          </cell>
          <cell r="D82">
            <v>593.4800589109733</v>
          </cell>
          <cell r="H82">
            <v>718.92565956417286</v>
          </cell>
          <cell r="I82">
            <v>791.85062703508504</v>
          </cell>
          <cell r="J82">
            <v>852.47150595054688</v>
          </cell>
          <cell r="L82">
            <v>346.7984246260794</v>
          </cell>
          <cell r="M82">
            <v>445.46672681307712</v>
          </cell>
          <cell r="N82">
            <v>218.29806761822456</v>
          </cell>
          <cell r="P82">
            <v>1092.0802693194789</v>
          </cell>
          <cell r="Q82">
            <v>465.76977892385054</v>
          </cell>
          <cell r="R82">
            <v>478.18980112573939</v>
          </cell>
          <cell r="S82">
            <v>2412.1286232152111</v>
          </cell>
          <cell r="T82">
            <v>155.02168953088258</v>
          </cell>
          <cell r="U82">
            <v>495.87709491877865</v>
          </cell>
          <cell r="V82">
            <v>468.30492383618434</v>
          </cell>
          <cell r="W82">
            <v>534.6203477823525</v>
          </cell>
          <cell r="X82">
            <v>2063.6484049246897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C83">
            <v>302.08504697474439</v>
          </cell>
          <cell r="D83">
            <v>400.29803519738584</v>
          </cell>
          <cell r="H83">
            <v>589.41580913166104</v>
          </cell>
          <cell r="I83">
            <v>541.10380836000616</v>
          </cell>
          <cell r="J83">
            <v>610.98532373756075</v>
          </cell>
          <cell r="L83">
            <v>305.92319567605432</v>
          </cell>
          <cell r="M83">
            <v>465.80240770816863</v>
          </cell>
          <cell r="N83">
            <v>176.5461556212291</v>
          </cell>
          <cell r="P83">
            <v>1189.4733568672034</v>
          </cell>
          <cell r="Q83">
            <v>362.90179014329181</v>
          </cell>
          <cell r="R83">
            <v>368.6783218324656</v>
          </cell>
          <cell r="S83">
            <v>2200.7528898402761</v>
          </cell>
          <cell r="T83">
            <v>171.26562552107089</v>
          </cell>
          <cell r="U83">
            <v>525.43504943148002</v>
          </cell>
          <cell r="V83">
            <v>510.84631285485153</v>
          </cell>
          <cell r="W83">
            <v>570.54535629778593</v>
          </cell>
          <cell r="X83">
            <v>2098.603951441346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C84">
            <v>352.97395718359979</v>
          </cell>
          <cell r="D84">
            <v>474.91721067279963</v>
          </cell>
          <cell r="H84">
            <v>639.66881174056448</v>
          </cell>
          <cell r="I84">
            <v>473.24640468336446</v>
          </cell>
          <cell r="J84">
            <v>654.90021211565625</v>
          </cell>
          <cell r="L84">
            <v>286.70141220640966</v>
          </cell>
          <cell r="M84">
            <v>456.66728450460647</v>
          </cell>
          <cell r="N84">
            <v>167.38173738409606</v>
          </cell>
          <cell r="P84">
            <v>1005.4203149606298</v>
          </cell>
          <cell r="Q84">
            <v>406.49456791257234</v>
          </cell>
          <cell r="R84">
            <v>403.71257425554387</v>
          </cell>
          <cell r="S84">
            <v>1838.0483273748723</v>
          </cell>
          <cell r="T84">
            <v>177.75784629360467</v>
          </cell>
          <cell r="U84">
            <v>409.89493691413202</v>
          </cell>
          <cell r="V84">
            <v>525.59532399774253</v>
          </cell>
          <cell r="W84">
            <v>581.91336366032431</v>
          </cell>
          <cell r="X84">
            <v>1581.6713928235617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C85">
            <v>284.17707496930751</v>
          </cell>
          <cell r="D85">
            <v>361.02119894272698</v>
          </cell>
          <cell r="H85">
            <v>425.21980443707315</v>
          </cell>
          <cell r="I85">
            <v>291.72030145549689</v>
          </cell>
          <cell r="J85">
            <v>415.69083045490117</v>
          </cell>
          <cell r="L85">
            <v>246.85172697023935</v>
          </cell>
          <cell r="M85">
            <v>434.79717465673764</v>
          </cell>
          <cell r="N85">
            <v>144.55455409172578</v>
          </cell>
          <cell r="P85">
            <v>428.90243275539422</v>
          </cell>
          <cell r="Q85">
            <v>335.57496357903256</v>
          </cell>
          <cell r="R85">
            <v>360.86674300263758</v>
          </cell>
          <cell r="S85">
            <v>984.65097255456476</v>
          </cell>
          <cell r="T85">
            <v>143.08332072211545</v>
          </cell>
          <cell r="U85">
            <v>331.51715195326727</v>
          </cell>
          <cell r="V85">
            <v>505.48722442639593</v>
          </cell>
          <cell r="W85">
            <v>561.77158223506979</v>
          </cell>
          <cell r="X85">
            <v>1040.3158646895602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C86">
            <v>268.85520981629804</v>
          </cell>
          <cell r="D86">
            <v>374.52468574290583</v>
          </cell>
          <cell r="H86">
            <v>480.89764350381375</v>
          </cell>
          <cell r="I86">
            <v>594.31133552534641</v>
          </cell>
          <cell r="J86">
            <v>486.5424686498456</v>
          </cell>
          <cell r="L86">
            <v>276.8041684732903</v>
          </cell>
          <cell r="M86">
            <v>445.97476063421692</v>
          </cell>
          <cell r="N86">
            <v>153.58208928237744</v>
          </cell>
          <cell r="P86">
            <v>642.42358481909537</v>
          </cell>
          <cell r="Q86">
            <v>344.87700088534308</v>
          </cell>
          <cell r="R86">
            <v>368.53115089305538</v>
          </cell>
          <cell r="S86">
            <v>1130.3695881065521</v>
          </cell>
          <cell r="T86">
            <v>145.68940978193308</v>
          </cell>
          <cell r="U86">
            <v>348.38534803620689</v>
          </cell>
          <cell r="V86">
            <v>472.49342172927004</v>
          </cell>
          <cell r="W86">
            <v>531.23679697208524</v>
          </cell>
          <cell r="X86">
            <v>1612.0912381013022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C87">
            <v>270.38789457694753</v>
          </cell>
          <cell r="D87">
            <v>422.35438403590882</v>
          </cell>
          <cell r="H87">
            <v>475.51288467099283</v>
          </cell>
          <cell r="I87">
            <v>406.57069220428144</v>
          </cell>
          <cell r="J87">
            <v>533.3699012440519</v>
          </cell>
          <cell r="L87">
            <v>319.40462568638742</v>
          </cell>
          <cell r="M87">
            <v>459.88487217885597</v>
          </cell>
          <cell r="N87">
            <v>172.27916998069838</v>
          </cell>
          <cell r="P87">
            <v>886.72461492974412</v>
          </cell>
          <cell r="Q87">
            <v>386.59593985819924</v>
          </cell>
          <cell r="R87">
            <v>390.71189691938389</v>
          </cell>
          <cell r="S87">
            <v>2380.4889203139364</v>
          </cell>
          <cell r="T87">
            <v>152.32598413870846</v>
          </cell>
          <cell r="U87">
            <v>303.69251204600391</v>
          </cell>
          <cell r="V87">
            <v>474.85121804195273</v>
          </cell>
          <cell r="W87">
            <v>535.51955676549767</v>
          </cell>
          <cell r="X87">
            <v>1946.6723030797546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C88">
            <v>227.11719332233113</v>
          </cell>
          <cell r="D88">
            <v>318.38802830853348</v>
          </cell>
          <cell r="H88">
            <v>326.24338701686753</v>
          </cell>
          <cell r="I88">
            <v>287.92061706449539</v>
          </cell>
          <cell r="J88">
            <v>384.20196606809378</v>
          </cell>
          <cell r="L88">
            <v>268.06488404658546</v>
          </cell>
          <cell r="M88">
            <v>442.79890428660707</v>
          </cell>
          <cell r="N88">
            <v>169.84317151836314</v>
          </cell>
          <cell r="P88">
            <v>753.85747804038772</v>
          </cell>
          <cell r="Q88">
            <v>345.70624981045097</v>
          </cell>
          <cell r="R88">
            <v>351.4514281058282</v>
          </cell>
          <cell r="S88">
            <v>1506.8262087818212</v>
          </cell>
          <cell r="T88">
            <v>150.99743427260475</v>
          </cell>
          <cell r="U88">
            <v>249.15347752484735</v>
          </cell>
          <cell r="V88">
            <v>462.97387320094322</v>
          </cell>
          <cell r="W88">
            <v>517.49636900352425</v>
          </cell>
          <cell r="X88">
            <v>2034.9535867020147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C89">
            <v>227.51042151763289</v>
          </cell>
          <cell r="D89">
            <v>337.42987516362604</v>
          </cell>
          <cell r="H89">
            <v>392.18682560519483</v>
          </cell>
          <cell r="I89">
            <v>412.76833342852251</v>
          </cell>
          <cell r="J89">
            <v>425.8555581354716</v>
          </cell>
          <cell r="L89">
            <v>227.33458271111203</v>
          </cell>
          <cell r="M89">
            <v>434.14341101648569</v>
          </cell>
          <cell r="N89">
            <v>152.65640961952042</v>
          </cell>
          <cell r="P89">
            <v>594.19645541949706</v>
          </cell>
          <cell r="Q89">
            <v>342.44914634096375</v>
          </cell>
          <cell r="R89">
            <v>300.61201217241802</v>
          </cell>
          <cell r="S89">
            <v>1349.2960328426425</v>
          </cell>
          <cell r="T89">
            <v>148.3031113779283</v>
          </cell>
          <cell r="U89">
            <v>327.33552031762076</v>
          </cell>
          <cell r="V89">
            <v>422.51021026714079</v>
          </cell>
          <cell r="W89">
            <v>486.35470229433668</v>
          </cell>
          <cell r="X89">
            <v>2067.6656150992749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C90">
            <v>265.62718968161511</v>
          </cell>
          <cell r="D90">
            <v>401.03504985766006</v>
          </cell>
          <cell r="H90">
            <v>505.34138497606943</v>
          </cell>
          <cell r="I90">
            <v>423.70095693211476</v>
          </cell>
          <cell r="J90">
            <v>512.47248680300868</v>
          </cell>
          <cell r="L90">
            <v>287.75792491475187</v>
          </cell>
          <cell r="M90">
            <v>440.6441798135416</v>
          </cell>
          <cell r="N90">
            <v>142.98502303901751</v>
          </cell>
          <cell r="P90">
            <v>621.994939278782</v>
          </cell>
          <cell r="Q90">
            <v>361.3851823585635</v>
          </cell>
          <cell r="R90">
            <v>363.18298432241477</v>
          </cell>
          <cell r="S90">
            <v>1623.5495496364922</v>
          </cell>
          <cell r="T90">
            <v>148.54752357502974</v>
          </cell>
          <cell r="U90">
            <v>425.20681273548126</v>
          </cell>
          <cell r="V90">
            <v>423.9092177817422</v>
          </cell>
          <cell r="W90">
            <v>488.19795362817047</v>
          </cell>
          <cell r="X90">
            <v>995.24157617770413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C91">
            <v>188.48145325239057</v>
          </cell>
          <cell r="D91">
            <v>273.53615353215906</v>
          </cell>
          <cell r="H91">
            <v>376.9978795448676</v>
          </cell>
          <cell r="I91">
            <v>367.05966635705909</v>
          </cell>
          <cell r="J91">
            <v>345.78382785806906</v>
          </cell>
          <cell r="L91">
            <v>232.20984253354106</v>
          </cell>
          <cell r="M91">
            <v>411.43402295371232</v>
          </cell>
          <cell r="N91">
            <v>167.88783853224976</v>
          </cell>
          <cell r="P91">
            <v>293.84223760795675</v>
          </cell>
          <cell r="Q91">
            <v>300.2749640780512</v>
          </cell>
          <cell r="R91">
            <v>277.67236328083686</v>
          </cell>
          <cell r="S91">
            <v>786.18976303125862</v>
          </cell>
          <cell r="T91">
            <v>150.40805731928288</v>
          </cell>
          <cell r="U91">
            <v>352.82910571780423</v>
          </cell>
          <cell r="V91">
            <v>434.80735544506371</v>
          </cell>
          <cell r="W91">
            <v>470.6515503553095</v>
          </cell>
          <cell r="X91">
            <v>1161.0349617654927</v>
          </cell>
          <cell r="Y91">
            <v>567.78523623169656</v>
          </cell>
          <cell r="Z91">
            <v>590.74830967188518</v>
          </cell>
          <cell r="AA91">
            <v>679.83973343689911</v>
          </cell>
        </row>
        <row r="92">
          <cell r="C92">
            <v>381.22821692670362</v>
          </cell>
          <cell r="D92">
            <v>577.56027779552471</v>
          </cell>
          <cell r="H92">
            <v>609.98304548406759</v>
          </cell>
          <cell r="I92">
            <v>568.33484292744697</v>
          </cell>
          <cell r="J92">
            <v>721.81391806391616</v>
          </cell>
          <cell r="L92">
            <v>283.68530506900885</v>
          </cell>
          <cell r="M92">
            <v>429.37793676582532</v>
          </cell>
          <cell r="N92">
            <v>209.91209715977809</v>
          </cell>
          <cell r="P92">
            <v>656.93979049657605</v>
          </cell>
          <cell r="Q92">
            <v>416.16176305489847</v>
          </cell>
          <cell r="R92">
            <v>398.17173146551488</v>
          </cell>
          <cell r="S92">
            <v>2082.0565205800813</v>
          </cell>
          <cell r="T92">
            <v>153.91054562100896</v>
          </cell>
          <cell r="U92">
            <v>358.20348648218624</v>
          </cell>
          <cell r="V92">
            <v>419.29364715786767</v>
          </cell>
          <cell r="W92">
            <v>485.08806270843201</v>
          </cell>
          <cell r="X92">
            <v>1778.7434714953765</v>
          </cell>
          <cell r="Y92">
            <v>547.79871072075173</v>
          </cell>
          <cell r="Z92">
            <v>570.55441364629928</v>
          </cell>
          <cell r="AA92">
            <v>674.1344896248529</v>
          </cell>
        </row>
        <row r="93">
          <cell r="C93">
            <v>298.02062737162561</v>
          </cell>
          <cell r="D93">
            <v>441.48759212005046</v>
          </cell>
          <cell r="H93">
            <v>636.86176741811028</v>
          </cell>
          <cell r="I93">
            <v>572.53985049894607</v>
          </cell>
          <cell r="J93">
            <v>644.17088284662827</v>
          </cell>
          <cell r="L93">
            <v>297.40585685044357</v>
          </cell>
          <cell r="M93">
            <v>383.37004404151435</v>
          </cell>
          <cell r="N93">
            <v>190.91589573307485</v>
          </cell>
          <cell r="P93">
            <v>1010.9294463790247</v>
          </cell>
          <cell r="Q93">
            <v>384.24608048982458</v>
          </cell>
          <cell r="R93">
            <v>393.97778229521043</v>
          </cell>
          <cell r="S93">
            <v>1574.2097708986771</v>
          </cell>
          <cell r="T93">
            <v>160.93589429421863</v>
          </cell>
          <cell r="U93">
            <v>492.22647554732663</v>
          </cell>
          <cell r="V93">
            <v>472.93484055840599</v>
          </cell>
          <cell r="W93">
            <v>536.47979055606243</v>
          </cell>
          <cell r="X93">
            <v>1845.0022586311975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C94">
            <v>211.90161189486227</v>
          </cell>
          <cell r="D94">
            <v>313.25970222125608</v>
          </cell>
          <cell r="H94">
            <v>418.42028568275373</v>
          </cell>
          <cell r="I94">
            <v>436.71402600426927</v>
          </cell>
          <cell r="J94">
            <v>427.3025576912512</v>
          </cell>
          <cell r="L94">
            <v>237.86183414454695</v>
          </cell>
          <cell r="M94">
            <v>395.96438152758265</v>
          </cell>
          <cell r="N94">
            <v>146.7967231080321</v>
          </cell>
          <cell r="P94">
            <v>771.18891316915244</v>
          </cell>
          <cell r="Q94">
            <v>333.23673920096314</v>
          </cell>
          <cell r="R94">
            <v>340.14664090162159</v>
          </cell>
          <cell r="S94">
            <v>1522.3166662251303</v>
          </cell>
          <cell r="T94">
            <v>165.15097032047959</v>
          </cell>
          <cell r="U94">
            <v>387.6690040310603</v>
          </cell>
          <cell r="V94">
            <v>524.17098756723374</v>
          </cell>
          <cell r="W94">
            <v>584.90625362907917</v>
          </cell>
          <cell r="X94">
            <v>1904.525996396671</v>
          </cell>
          <cell r="Y94">
            <v>580.5639085626899</v>
          </cell>
          <cell r="Z94">
            <v>598.31538033036065</v>
          </cell>
          <cell r="AA94">
            <v>694.97391634452947</v>
          </cell>
        </row>
        <row r="95">
          <cell r="C95">
            <v>221.43514835922795</v>
          </cell>
          <cell r="D95">
            <v>331.24294955058718</v>
          </cell>
          <cell r="H95">
            <v>442.81459533995695</v>
          </cell>
          <cell r="I95">
            <v>475.8874584519765</v>
          </cell>
          <cell r="J95">
            <v>457.77024442730158</v>
          </cell>
          <cell r="L95">
            <v>266.08058886323164</v>
          </cell>
          <cell r="M95">
            <v>371.53374914559123</v>
          </cell>
          <cell r="N95">
            <v>163.11306233415849</v>
          </cell>
          <cell r="P95">
            <v>660.49130288840786</v>
          </cell>
          <cell r="Q95">
            <v>348.35020736671856</v>
          </cell>
          <cell r="R95">
            <v>376.05514434396207</v>
          </cell>
          <cell r="S95">
            <v>1382.522472405037</v>
          </cell>
          <cell r="T95">
            <v>159.61047086684297</v>
          </cell>
          <cell r="U95">
            <v>357.05842469976801</v>
          </cell>
          <cell r="V95">
            <v>467.531861657798</v>
          </cell>
          <cell r="W95">
            <v>524.85777714460062</v>
          </cell>
          <cell r="X95">
            <v>2059.6226747114488</v>
          </cell>
          <cell r="Y95">
            <v>614.46262656833392</v>
          </cell>
          <cell r="Z95">
            <v>634.43779939780177</v>
          </cell>
          <cell r="AA95">
            <v>726.39837094676898</v>
          </cell>
        </row>
        <row r="96">
          <cell r="C96">
            <v>247.5203511140206</v>
          </cell>
          <cell r="D96">
            <v>360.21443246727574</v>
          </cell>
          <cell r="H96">
            <v>417.7996875221362</v>
          </cell>
          <cell r="I96">
            <v>418.06165843309083</v>
          </cell>
          <cell r="J96">
            <v>464.58861006074642</v>
          </cell>
          <cell r="L96">
            <v>280.59554793176591</v>
          </cell>
          <cell r="M96">
            <v>355.41049746117</v>
          </cell>
          <cell r="N96">
            <v>178.69943104738397</v>
          </cell>
          <cell r="P96">
            <v>510.99481053038602</v>
          </cell>
          <cell r="Q96">
            <v>349.88839877941592</v>
          </cell>
          <cell r="R96">
            <v>355.27549011915158</v>
          </cell>
          <cell r="S96">
            <v>1595.5038218053926</v>
          </cell>
          <cell r="T96">
            <v>147.35896901960422</v>
          </cell>
          <cell r="U96">
            <v>328.13328637322496</v>
          </cell>
          <cell r="V96">
            <v>467.48830427258952</v>
          </cell>
          <cell r="W96">
            <v>522.0024757080771</v>
          </cell>
          <cell r="X96">
            <v>1926.7130947936464</v>
          </cell>
          <cell r="Y96">
            <v>598.01152691473669</v>
          </cell>
          <cell r="Z96">
            <v>624.48908190894372</v>
          </cell>
          <cell r="AA96">
            <v>714.58273355927281</v>
          </cell>
        </row>
        <row r="97">
          <cell r="C97">
            <v>248.62375299091158</v>
          </cell>
          <cell r="D97">
            <v>354.34054966066248</v>
          </cell>
          <cell r="H97">
            <v>309.07562831338072</v>
          </cell>
          <cell r="I97">
            <v>340.87118371094073</v>
          </cell>
          <cell r="J97">
            <v>432.32765668840426</v>
          </cell>
          <cell r="L97">
            <v>215.1253750732466</v>
          </cell>
          <cell r="M97">
            <v>374.81893774465141</v>
          </cell>
          <cell r="N97">
            <v>152.1691304165694</v>
          </cell>
          <cell r="P97">
            <v>391.29219061424175</v>
          </cell>
          <cell r="Q97">
            <v>360.94454983008751</v>
          </cell>
          <cell r="R97">
            <v>309.09990294003558</v>
          </cell>
          <cell r="S97">
            <v>929.08479178539005</v>
          </cell>
          <cell r="T97">
            <v>144.06562622909752</v>
          </cell>
          <cell r="U97">
            <v>300.67285519148618</v>
          </cell>
          <cell r="V97">
            <v>459.50682257086191</v>
          </cell>
          <cell r="W97">
            <v>517.44851256809716</v>
          </cell>
          <cell r="X97">
            <v>1694.2324854794172</v>
          </cell>
          <cell r="Y97">
            <v>594.91218389970004</v>
          </cell>
          <cell r="Z97">
            <v>614.92929793877101</v>
          </cell>
          <cell r="AA97">
            <v>701.97873564980023</v>
          </cell>
        </row>
        <row r="98">
          <cell r="C98">
            <v>321.88048706699487</v>
          </cell>
          <cell r="D98">
            <v>495.7354021468505</v>
          </cell>
          <cell r="H98">
            <v>459.16212159221431</v>
          </cell>
          <cell r="I98">
            <v>1042.2811995605412</v>
          </cell>
          <cell r="J98">
            <v>686.43049836562795</v>
          </cell>
          <cell r="L98">
            <v>318.89852201671965</v>
          </cell>
          <cell r="M98">
            <v>338.44980820842693</v>
          </cell>
          <cell r="N98">
            <v>165.42613021711415</v>
          </cell>
          <cell r="P98">
            <v>718.53630584887685</v>
          </cell>
          <cell r="Q98">
            <v>379.58874833350029</v>
          </cell>
          <cell r="R98">
            <v>370.19764333352327</v>
          </cell>
          <cell r="S98">
            <v>1400.2118205068587</v>
          </cell>
          <cell r="T98">
            <v>149.62692247395569</v>
          </cell>
          <cell r="U98">
            <v>414.41578267792698</v>
          </cell>
          <cell r="V98">
            <v>432.61532227124121</v>
          </cell>
          <cell r="W98">
            <v>490.0925381034607</v>
          </cell>
          <cell r="X98">
            <v>2029.1556275471737</v>
          </cell>
          <cell r="Y98">
            <v>571.02788984668655</v>
          </cell>
          <cell r="Z98">
            <v>591.12612264992663</v>
          </cell>
          <cell r="AA98">
            <v>677.33671544221863</v>
          </cell>
        </row>
        <row r="99">
          <cell r="C99">
            <v>230.21450047712716</v>
          </cell>
          <cell r="D99">
            <v>306.52619729848954</v>
          </cell>
          <cell r="H99">
            <v>288.09813171967585</v>
          </cell>
          <cell r="I99">
            <v>329.2748257924157</v>
          </cell>
          <cell r="J99">
            <v>382.40952219361458</v>
          </cell>
          <cell r="L99">
            <v>345.30147351009117</v>
          </cell>
          <cell r="M99">
            <v>330.42026883071554</v>
          </cell>
          <cell r="N99">
            <v>146.77889363080126</v>
          </cell>
          <cell r="P99">
            <v>373.22482810937862</v>
          </cell>
          <cell r="Q99">
            <v>299.6455762210706</v>
          </cell>
          <cell r="R99">
            <v>296.02371759161241</v>
          </cell>
          <cell r="S99">
            <v>626.20315129708081</v>
          </cell>
          <cell r="T99">
            <v>153.57573221839567</v>
          </cell>
          <cell r="U99">
            <v>302.5851326377491</v>
          </cell>
          <cell r="V99">
            <v>454.31999602723619</v>
          </cell>
          <cell r="W99">
            <v>510.25076278270308</v>
          </cell>
          <cell r="X99">
            <v>1713.0172317273559</v>
          </cell>
          <cell r="Y99">
            <v>560.53067232673538</v>
          </cell>
          <cell r="Z99">
            <v>575.67709005536449</v>
          </cell>
          <cell r="AA99">
            <v>653.99896680667268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J21"/>
  <sheetViews>
    <sheetView tabSelected="1" topLeftCell="AI1" workbookViewId="0">
      <selection activeCell="BJ2" sqref="BJ2:BJ21"/>
    </sheetView>
  </sheetViews>
  <sheetFormatPr defaultRowHeight="15" x14ac:dyDescent="0.25"/>
  <sheetData>
    <row r="1" spans="1:62" x14ac:dyDescent="0.25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 s="1">
        <f>[1]annualCYFlow!A80</f>
        <v>2000</v>
      </c>
      <c r="B2" s="1" t="s">
        <v>62</v>
      </c>
      <c r="C2" s="1">
        <f>[1]annualCYFlow!$B80</f>
        <v>1318427</v>
      </c>
      <c r="D2" s="1">
        <f>[1]annualCYFlow!$C80</f>
        <v>2257839</v>
      </c>
      <c r="E2" s="1">
        <f>[1]annualCYFlow!$G80</f>
        <v>1337374</v>
      </c>
      <c r="F2" s="1">
        <f>[1]annualCYFlow!$H80</f>
        <v>314498</v>
      </c>
      <c r="G2" s="1">
        <f>[1]annualCYFlow!$I80</f>
        <v>3605230</v>
      </c>
      <c r="H2" s="1">
        <f>[1]annualCYFlow!$K80</f>
        <v>783600</v>
      </c>
      <c r="I2" s="1">
        <f>[1]annualCYFlow!$L80</f>
        <v>1200256</v>
      </c>
      <c r="J2" s="1">
        <f>[1]annualCYFlow!$M80</f>
        <v>916701</v>
      </c>
      <c r="K2" s="1">
        <f>[1]annualCYFlow!$O80</f>
        <v>124466</v>
      </c>
      <c r="L2" s="1">
        <f>[1]annualCYFlow!$P80</f>
        <v>388994</v>
      </c>
      <c r="M2" s="1">
        <f>[1]annualCYFlow!$Q80</f>
        <v>2929234</v>
      </c>
      <c r="N2" s="1">
        <f>[1]annualCYFlow!$R80</f>
        <v>28588</v>
      </c>
      <c r="O2" s="1">
        <f>[1]annualCYFlow!$S80</f>
        <v>478029</v>
      </c>
      <c r="P2" s="1">
        <f>[1]annualCYFlow!$T80</f>
        <v>836591</v>
      </c>
      <c r="Q2" s="1">
        <f>[1]annualCYFlow!$U80</f>
        <v>8655796</v>
      </c>
      <c r="R2" s="1">
        <f>[1]annualCYFlow!$V80</f>
        <v>9065665</v>
      </c>
      <c r="S2" s="1">
        <f>[1]annualCYFlow!$W80</f>
        <v>110901</v>
      </c>
      <c r="T2" s="1">
        <f>[1]annualCYFlow!$X80</f>
        <v>10692374</v>
      </c>
      <c r="U2" s="1">
        <f>[1]annualCYFlow!$Y80</f>
        <v>7895680</v>
      </c>
      <c r="V2" s="1">
        <f>[1]annualCYFlow!$Z80</f>
        <v>6509232</v>
      </c>
      <c r="W2" s="1">
        <f>[1]annualCYSaltMass!$B80</f>
        <v>492244.46959392144</v>
      </c>
      <c r="X2" s="1">
        <f>[1]annualCYSaltMass!$C80</f>
        <v>1240986.0108748635</v>
      </c>
      <c r="Y2" s="1">
        <f>[1]annualCYSaltMass!$G80</f>
        <v>928371.75128998316</v>
      </c>
      <c r="Z2" s="1">
        <f>[1]annualCYSaltMass!$H80</f>
        <v>198282.74668671022</v>
      </c>
      <c r="AA2" s="1">
        <f>[1]annualCYSaltMass!$I80</f>
        <v>2730994.3843081268</v>
      </c>
      <c r="AB2" s="1">
        <f>[1]annualCYSaltMass!$K80</f>
        <v>348952.43537252297</v>
      </c>
      <c r="AC2" s="1">
        <f>[1]annualCYSaltMass!$L80</f>
        <v>639278.52434897784</v>
      </c>
      <c r="AD2" s="1">
        <f>[1]annualCYSaltMass!$M80</f>
        <v>191023.38651711348</v>
      </c>
      <c r="AE2" s="1">
        <f>[1]annualCYSaltMass!$O80</f>
        <v>124227.08959463514</v>
      </c>
      <c r="AF2" s="1">
        <f>[1]annualCYSaltMass!$P80</f>
        <v>206241.9961398716</v>
      </c>
      <c r="AG2" s="1">
        <f>[1]annualCYSaltMass!$Q80</f>
        <v>1613722.8419080868</v>
      </c>
      <c r="AH2" s="1">
        <f>[1]annualCYSaltMass!$R80</f>
        <v>86982.837952619229</v>
      </c>
      <c r="AI2" s="1">
        <f>[1]annualCYSaltMass!$S80</f>
        <v>90931.568528892618</v>
      </c>
      <c r="AJ2" s="1">
        <f>[1]annualCYSaltMass!$T80</f>
        <v>441720.18051868415</v>
      </c>
      <c r="AK2" s="1">
        <f>[1]annualCYSaltMass!$U80</f>
        <v>5127211.3995086402</v>
      </c>
      <c r="AL2" s="1">
        <f>[1]annualCYSaltMass!$V80</f>
        <v>6123291.1997774262</v>
      </c>
      <c r="AM2" s="1">
        <f>[1]annualCYSaltMass!$W80</f>
        <v>252221.20957424596</v>
      </c>
      <c r="AN2" s="1">
        <f>[1]annualCYSaltMass!$X80</f>
        <v>7868226.0652301963</v>
      </c>
      <c r="AO2" s="1">
        <f>[1]annualCYSaltMass!$Y80</f>
        <v>5848131.4128093822</v>
      </c>
      <c r="AP2" s="1">
        <f>[1]annualCYSaltMass!$Z80</f>
        <v>5940319.7869741572</v>
      </c>
      <c r="AQ2" s="2">
        <f>[1]annualCYConc!$C80</f>
        <v>274.59472522938319</v>
      </c>
      <c r="AR2" s="2">
        <f>[1]annualCYConc!$D80</f>
        <v>404.24192079240362</v>
      </c>
      <c r="AS2" s="2">
        <f>[1]annualCYConc!$H80</f>
        <v>510.54787710842294</v>
      </c>
      <c r="AT2" s="2">
        <f>[1]annualCYConc!$I80</f>
        <v>463.69719807439157</v>
      </c>
      <c r="AU2" s="2">
        <f>[1]annualCYConc!$J80</f>
        <v>557.12835724766512</v>
      </c>
      <c r="AV2" s="2">
        <f>[1]annualCYConc!$L80</f>
        <v>327.52106661562027</v>
      </c>
      <c r="AW2" s="2">
        <f>[1]annualCYConc!$M80</f>
        <v>391.72714095992853</v>
      </c>
      <c r="AX2" s="2">
        <f>[1]annualCYConc!$N80</f>
        <v>153.25909909556117</v>
      </c>
      <c r="AY2" s="2">
        <f>[1]annualCYConc!$P80</f>
        <v>734.06245400350303</v>
      </c>
      <c r="AZ2" s="2">
        <f>[1]annualCYConc!$Q80</f>
        <v>389.94345388360745</v>
      </c>
      <c r="BA2" s="2">
        <f>[1]annualCYConc!$R80</f>
        <v>405.17469447643998</v>
      </c>
      <c r="BB2" s="2">
        <f>[1]annualCYConc!$S80</f>
        <v>2237.779201063383</v>
      </c>
      <c r="BC2" s="2">
        <f>[1]annualCYConc!$T80</f>
        <v>139.90327197722317</v>
      </c>
      <c r="BD2" s="2">
        <f>[1]annualCYConc!$U80</f>
        <v>388.33048586465787</v>
      </c>
      <c r="BE2" s="2">
        <f>[1]annualCYConc!$V80</f>
        <v>435.65393896760042</v>
      </c>
      <c r="BF2" s="2">
        <f>[1]annualCYConc!$W80</f>
        <v>496.76693336892549</v>
      </c>
      <c r="BG2" s="2">
        <f>[1]annualCYConc!$X80</f>
        <v>1672.6827386588041</v>
      </c>
      <c r="BH2" s="2">
        <f>[1]annualCYConc!$Y80</f>
        <v>541.21536975792276</v>
      </c>
      <c r="BI2" s="2">
        <f>[1]annualCYConc!Z80</f>
        <v>544.7472138055241</v>
      </c>
      <c r="BJ2" s="2">
        <f>[1]annualCYConc!AA80</f>
        <v>671.19313774651141</v>
      </c>
    </row>
    <row r="3" spans="1:62" x14ac:dyDescent="0.25">
      <c r="A3" s="1">
        <f>[1]annualCYFlow!A81</f>
        <v>2001</v>
      </c>
      <c r="B3" s="1" t="s">
        <v>62</v>
      </c>
      <c r="C3" s="1">
        <f>[1]annualCYFlow!$B81</f>
        <v>1017693</v>
      </c>
      <c r="D3" s="1">
        <f>[1]annualCYFlow!$C81</f>
        <v>1902955</v>
      </c>
      <c r="E3" s="1">
        <f>[1]annualCYFlow!$G81</f>
        <v>1153261</v>
      </c>
      <c r="F3" s="1">
        <f>[1]annualCYFlow!$H81</f>
        <v>229042</v>
      </c>
      <c r="G3" s="1">
        <f>[1]annualCYFlow!$I81</f>
        <v>2958414</v>
      </c>
      <c r="H3" s="1">
        <f>[1]annualCYFlow!$K81</f>
        <v>482704</v>
      </c>
      <c r="I3" s="1">
        <f>[1]annualCYFlow!$L81</f>
        <v>759893</v>
      </c>
      <c r="J3" s="1">
        <f>[1]annualCYFlow!$M81</f>
        <v>719834</v>
      </c>
      <c r="K3" s="1">
        <f>[1]annualCYFlow!$O81</f>
        <v>140183</v>
      </c>
      <c r="L3" s="1">
        <f>[1]annualCYFlow!$P81</f>
        <v>372434</v>
      </c>
      <c r="M3" s="1">
        <f>[1]annualCYFlow!$Q81</f>
        <v>2365023</v>
      </c>
      <c r="N3" s="1">
        <f>[1]annualCYFlow!$R81</f>
        <v>24707</v>
      </c>
      <c r="O3" s="1">
        <f>[1]annualCYFlow!$S81</f>
        <v>688075</v>
      </c>
      <c r="P3" s="1">
        <f>[1]annualCYFlow!$T81</f>
        <v>1123703</v>
      </c>
      <c r="Q3" s="1">
        <f>[1]annualCYFlow!$U81</f>
        <v>8090783</v>
      </c>
      <c r="R3" s="1">
        <f>[1]annualCYFlow!$V81</f>
        <v>8504609</v>
      </c>
      <c r="S3" s="1">
        <f>[1]annualCYFlow!$W81</f>
        <v>103534</v>
      </c>
      <c r="T3" s="1">
        <f>[1]annualCYFlow!$X81</f>
        <v>10209550</v>
      </c>
      <c r="U3" s="1">
        <f>[1]annualCYFlow!$Y81</f>
        <v>7699451</v>
      </c>
      <c r="V3" s="1">
        <f>[1]annualCYFlow!$Z81</f>
        <v>6097241</v>
      </c>
      <c r="W3" s="1">
        <f>[1]annualCYSaltMass!$B81</f>
        <v>459415.98477130727</v>
      </c>
      <c r="X3" s="1">
        <f>[1]annualCYSaltMass!$C81</f>
        <v>1159450.8557709206</v>
      </c>
      <c r="Y3" s="1">
        <f>[1]annualCYSaltMass!$G81</f>
        <v>864995.5999733659</v>
      </c>
      <c r="Z3" s="1">
        <f>[1]annualCYSaltMass!$H81</f>
        <v>149195.96598691982</v>
      </c>
      <c r="AA3" s="1">
        <f>[1]annualCYSaltMass!$I81</f>
        <v>2501777.0090748542</v>
      </c>
      <c r="AB3" s="1">
        <f>[1]annualCYSaltMass!$K81</f>
        <v>226663.93305972847</v>
      </c>
      <c r="AC3" s="1">
        <f>[1]annualCYSaltMass!$L81</f>
        <v>449801.90429101349</v>
      </c>
      <c r="AD3" s="1">
        <f>[1]annualCYSaltMass!$M81</f>
        <v>195673.29833256346</v>
      </c>
      <c r="AE3" s="1">
        <f>[1]annualCYSaltMass!$O81</f>
        <v>119935.74277792149</v>
      </c>
      <c r="AF3" s="1">
        <f>[1]annualCYSaltMass!$P81</f>
        <v>193280.45526977707</v>
      </c>
      <c r="AG3" s="1">
        <f>[1]annualCYSaltMass!$Q81</f>
        <v>1269922.4862147316</v>
      </c>
      <c r="AH3" s="1">
        <f>[1]annualCYSaltMass!$R81</f>
        <v>77722.24003570342</v>
      </c>
      <c r="AI3" s="1">
        <f>[1]annualCYSaltMass!$S81</f>
        <v>126667.14872664129</v>
      </c>
      <c r="AJ3" s="1">
        <f>[1]annualCYSaltMass!$T81</f>
        <v>496019.8322903908</v>
      </c>
      <c r="AK3" s="1">
        <f>[1]annualCYSaltMass!$U81</f>
        <v>4968702.7607654538</v>
      </c>
      <c r="AL3" s="1">
        <f>[1]annualCYSaltMass!$V81</f>
        <v>5972867.2782495013</v>
      </c>
      <c r="AM3" s="1">
        <f>[1]annualCYSaltMass!$W81</f>
        <v>251708.53039665165</v>
      </c>
      <c r="AN3" s="1">
        <f>[1]annualCYSaltMass!$X81</f>
        <v>7633490.238926732</v>
      </c>
      <c r="AO3" s="1">
        <f>[1]annualCYSaltMass!$Y81</f>
        <v>5748702.7495726738</v>
      </c>
      <c r="AP3" s="1">
        <f>[1]annualCYSaltMass!$Z81</f>
        <v>5639433.4532403192</v>
      </c>
      <c r="AQ3" s="2">
        <f>[1]annualCYConc!$C81</f>
        <v>332.01426825182057</v>
      </c>
      <c r="AR3" s="2">
        <f>[1]annualCYConc!$D81</f>
        <v>448.11683539547698</v>
      </c>
      <c r="AS3" s="2">
        <f>[1]annualCYConc!$H81</f>
        <v>551.6374293416668</v>
      </c>
      <c r="AT3" s="2">
        <f>[1]annualCYConc!$I81</f>
        <v>479.08148461854159</v>
      </c>
      <c r="AU3" s="2">
        <f>[1]annualCYConc!$J81</f>
        <v>621.95230461321501</v>
      </c>
      <c r="AV3" s="2">
        <f>[1]annualCYConc!$L81</f>
        <v>345.35755100434221</v>
      </c>
      <c r="AW3" s="2">
        <f>[1]annualCYConc!$M81</f>
        <v>435.34772487705504</v>
      </c>
      <c r="AX3" s="2">
        <f>[1]annualCYConc!$N81</f>
        <v>199.92478752045611</v>
      </c>
      <c r="AY3" s="2">
        <f>[1]annualCYConc!$P81</f>
        <v>629.24636082834581</v>
      </c>
      <c r="AZ3" s="2">
        <f>[1]annualCYConc!$Q81</f>
        <v>381.68584286074844</v>
      </c>
      <c r="BA3" s="2">
        <f>[1]annualCYConc!$R81</f>
        <v>394.92013599867738</v>
      </c>
      <c r="BB3" s="2">
        <f>[1]annualCYConc!$S81</f>
        <v>2313.6237139272271</v>
      </c>
      <c r="BC3" s="2">
        <f>[1]annualCYConc!$T81</f>
        <v>135.39282476474222</v>
      </c>
      <c r="BD3" s="2">
        <f>[1]annualCYConc!$U81</f>
        <v>324.6496463923296</v>
      </c>
      <c r="BE3" s="2">
        <f>[1]annualCYConc!$V81</f>
        <v>451.66859752634576</v>
      </c>
      <c r="BF3" s="2">
        <f>[1]annualCYConc!$W81</f>
        <v>516.53047071299807</v>
      </c>
      <c r="BG3" s="2">
        <f>[1]annualCYConc!$X81</f>
        <v>1788.0611789363879</v>
      </c>
      <c r="BH3" s="2">
        <f>[1]annualCYConc!$Y81</f>
        <v>549.90033915304787</v>
      </c>
      <c r="BI3" s="2">
        <f>[1]annualCYConc!$Z81</f>
        <v>549.1329792344934</v>
      </c>
      <c r="BJ3" s="2">
        <f>[1]annualCYConc!AA81</f>
        <v>680.25156287901359</v>
      </c>
    </row>
    <row r="4" spans="1:62" x14ac:dyDescent="0.25">
      <c r="A4" s="1">
        <f>[1]annualCYFlow!A82</f>
        <v>2002</v>
      </c>
      <c r="B4" s="1" t="s">
        <v>62</v>
      </c>
      <c r="C4" s="1">
        <f>[1]annualCYFlow!$B82</f>
        <v>682877</v>
      </c>
      <c r="D4" s="1">
        <f>[1]annualCYFlow!$C82</f>
        <v>1198079</v>
      </c>
      <c r="E4" s="1">
        <f>[1]annualCYFlow!$G82</f>
        <v>710924</v>
      </c>
      <c r="F4" s="1">
        <f>[1]annualCYFlow!$H82</f>
        <v>76471</v>
      </c>
      <c r="G4" s="1">
        <f>[1]annualCYFlow!$I82</f>
        <v>1739672</v>
      </c>
      <c r="H4" s="1">
        <f>[1]annualCYFlow!$K82</f>
        <v>444212</v>
      </c>
      <c r="I4" s="1">
        <f>[1]annualCYFlow!$L82</f>
        <v>686507.7605546501</v>
      </c>
      <c r="J4" s="1">
        <f>[1]annualCYFlow!$M82</f>
        <v>363334</v>
      </c>
      <c r="K4" s="1">
        <f>[1]annualCYFlow!$O82</f>
        <v>42923</v>
      </c>
      <c r="L4" s="1">
        <f>[1]annualCYFlow!$P82</f>
        <v>209023</v>
      </c>
      <c r="M4" s="1">
        <f>[1]annualCYFlow!$Q82</f>
        <v>1465348</v>
      </c>
      <c r="N4" s="1">
        <f>[1]annualCYFlow!$R82</f>
        <v>13517</v>
      </c>
      <c r="O4" s="1">
        <f>[1]annualCYFlow!$S82</f>
        <v>440572</v>
      </c>
      <c r="P4" s="1">
        <f>[1]annualCYFlow!$T82</f>
        <v>524185</v>
      </c>
      <c r="Q4" s="1">
        <f>[1]annualCYFlow!$U82</f>
        <v>7912550</v>
      </c>
      <c r="R4" s="1">
        <f>[1]annualCYFlow!$V82</f>
        <v>8215598</v>
      </c>
      <c r="S4" s="1">
        <f>[1]annualCYFlow!$W82</f>
        <v>77081</v>
      </c>
      <c r="T4" s="1">
        <f>[1]annualCYFlow!$X82</f>
        <v>10447813</v>
      </c>
      <c r="U4" s="1">
        <f>[1]annualCYFlow!$Y82</f>
        <v>7565419</v>
      </c>
      <c r="V4" s="1">
        <f>[1]annualCYFlow!$Z82</f>
        <v>6140916</v>
      </c>
      <c r="W4" s="1">
        <f>[1]annualCYSaltMass!$B82</f>
        <v>393747.73478453042</v>
      </c>
      <c r="X4" s="1">
        <f>[1]annualCYSaltMass!$C82</f>
        <v>966772.20027792454</v>
      </c>
      <c r="Y4" s="1">
        <f>[1]annualCYSaltMass!$G82</f>
        <v>694927.86618602625</v>
      </c>
      <c r="Z4" s="1">
        <f>[1]annualCYSaltMass!$H82</f>
        <v>82332.746117254457</v>
      </c>
      <c r="AA4" s="1">
        <f>[1]annualCYSaltMass!$I82</f>
        <v>2016414.499864259</v>
      </c>
      <c r="AB4" s="1">
        <f>[1]annualCYSaltMass!$K82</f>
        <v>209459.45495785912</v>
      </c>
      <c r="AC4" s="1">
        <f>[1]annualCYSaltMass!$L82</f>
        <v>415808.42878331721</v>
      </c>
      <c r="AD4" s="1">
        <f>[1]annualCYSaltMass!$M82</f>
        <v>107842.1401897407</v>
      </c>
      <c r="AE4" s="1">
        <f>[1]annualCYSaltMass!$O82</f>
        <v>63734.883418431513</v>
      </c>
      <c r="AF4" s="1">
        <f>[1]annualCYSaltMass!$P82</f>
        <v>132372.55442136768</v>
      </c>
      <c r="AG4" s="1">
        <f>[1]annualCYSaltMass!$Q82</f>
        <v>952738.36058792868</v>
      </c>
      <c r="AH4" s="1">
        <f>[1]annualCYSaltMass!$R82</f>
        <v>44331.593537302688</v>
      </c>
      <c r="AI4" s="1">
        <f>[1]annualCYSaltMass!$S82</f>
        <v>92862.832236209215</v>
      </c>
      <c r="AJ4" s="1">
        <f>[1]annualCYSaltMass!$T82</f>
        <v>353420.06628288666</v>
      </c>
      <c r="AK4" s="1">
        <f>[1]annualCYSaltMass!$U82</f>
        <v>5038227.3146989336</v>
      </c>
      <c r="AL4" s="1">
        <f>[1]annualCYSaltMass!$V82</f>
        <v>5971964.690484927</v>
      </c>
      <c r="AM4" s="1">
        <f>[1]annualCYSaltMass!$W82</f>
        <v>216279.62758443761</v>
      </c>
      <c r="AN4" s="1">
        <f>[1]annualCYSaltMass!$X82</f>
        <v>8007066.0034168828</v>
      </c>
      <c r="AO4" s="1">
        <f>[1]annualCYSaltMass!$Y82</f>
        <v>5850102.4220313886</v>
      </c>
      <c r="AP4" s="1">
        <f>[1]annualCYSaltMass!$Z82</f>
        <v>5764784.4282377772</v>
      </c>
      <c r="AQ4" s="2">
        <f>[1]annualCYConc!$C82</f>
        <v>424.07533728621701</v>
      </c>
      <c r="AR4" s="2">
        <f>[1]annualCYConc!$D82</f>
        <v>593.4800589109733</v>
      </c>
      <c r="AS4" s="2">
        <f>[1]annualCYConc!$H82</f>
        <v>718.92565956417286</v>
      </c>
      <c r="AT4" s="2">
        <f>[1]annualCYConc!$I82</f>
        <v>791.85062703508504</v>
      </c>
      <c r="AU4" s="2">
        <f>[1]annualCYConc!$J82</f>
        <v>852.47150595054688</v>
      </c>
      <c r="AV4" s="2">
        <f>[1]annualCYConc!$L82</f>
        <v>346.7984246260794</v>
      </c>
      <c r="AW4" s="2">
        <f>[1]annualCYConc!$M82</f>
        <v>445.46672681307712</v>
      </c>
      <c r="AX4" s="2">
        <f>[1]annualCYConc!$N82</f>
        <v>218.29806761822456</v>
      </c>
      <c r="AY4" s="2">
        <f>[1]annualCYConc!$P82</f>
        <v>1092.0802693194789</v>
      </c>
      <c r="AZ4" s="2">
        <f>[1]annualCYConc!$Q82</f>
        <v>465.76977892385054</v>
      </c>
      <c r="BA4" s="2">
        <f>[1]annualCYConc!$R82</f>
        <v>478.18980112573939</v>
      </c>
      <c r="BB4" s="2">
        <f>[1]annualCYConc!$S82</f>
        <v>2412.1286232152111</v>
      </c>
      <c r="BC4" s="2">
        <f>[1]annualCYConc!$T82</f>
        <v>155.02168953088258</v>
      </c>
      <c r="BD4" s="2">
        <f>[1]annualCYConc!$U82</f>
        <v>495.87709491877865</v>
      </c>
      <c r="BE4" s="2">
        <f>[1]annualCYConc!$V82</f>
        <v>468.30492383618434</v>
      </c>
      <c r="BF4" s="2">
        <f>[1]annualCYConc!$W82</f>
        <v>534.6203477823525</v>
      </c>
      <c r="BG4" s="2">
        <f>[1]annualCYConc!$X82</f>
        <v>2063.6484049246897</v>
      </c>
      <c r="BH4" s="2">
        <f>[1]annualCYConc!$Y82</f>
        <v>563.65770887170356</v>
      </c>
      <c r="BI4" s="2">
        <f>[1]annualCYConc!$Z82</f>
        <v>568.71923518049698</v>
      </c>
      <c r="BJ4" s="2">
        <f>[1]annualCYConc!AA82</f>
        <v>690.4263347031615</v>
      </c>
    </row>
    <row r="5" spans="1:62" x14ac:dyDescent="0.25">
      <c r="A5" s="1">
        <f>[1]annualCYFlow!A83</f>
        <v>2003</v>
      </c>
      <c r="B5" s="1" t="s">
        <v>62</v>
      </c>
      <c r="C5" s="1">
        <f>[1]annualCYFlow!$B83</f>
        <v>1121773</v>
      </c>
      <c r="D5" s="1">
        <f>[1]annualCYFlow!$C83</f>
        <v>2009922</v>
      </c>
      <c r="E5" s="1">
        <f>[1]annualCYFlow!$G83</f>
        <v>862647</v>
      </c>
      <c r="F5" s="1">
        <f>[1]annualCYFlow!$H83</f>
        <v>178397</v>
      </c>
      <c r="G5" s="1">
        <f>[1]annualCYFlow!$I83</f>
        <v>2797204</v>
      </c>
      <c r="H5" s="1">
        <f>[1]annualCYFlow!$K83</f>
        <v>628130</v>
      </c>
      <c r="I5" s="1">
        <f>[1]annualCYFlow!$L83</f>
        <v>737309.61667180003</v>
      </c>
      <c r="J5" s="1">
        <f>[1]annualCYFlow!$M83</f>
        <v>1009708</v>
      </c>
      <c r="K5" s="1">
        <f>[1]annualCYFlow!$O83</f>
        <v>33427</v>
      </c>
      <c r="L5" s="1">
        <f>[1]annualCYFlow!$P83</f>
        <v>398348</v>
      </c>
      <c r="M5" s="1">
        <f>[1]annualCYFlow!$Q83</f>
        <v>2436193</v>
      </c>
      <c r="N5" s="1">
        <f>[1]annualCYFlow!$R83</f>
        <v>6073</v>
      </c>
      <c r="O5" s="1">
        <f>[1]annualCYFlow!$S83</f>
        <v>317855</v>
      </c>
      <c r="P5" s="1">
        <f>[1]annualCYFlow!$T83</f>
        <v>646855</v>
      </c>
      <c r="Q5" s="1">
        <f>[1]annualCYFlow!$U83</f>
        <v>8365822</v>
      </c>
      <c r="R5" s="1">
        <f>[1]annualCYFlow!$V83</f>
        <v>8688617</v>
      </c>
      <c r="S5" s="1">
        <f>[1]annualCYFlow!$W83</f>
        <v>78503</v>
      </c>
      <c r="T5" s="1">
        <f>[1]annualCYFlow!$X83</f>
        <v>9381874</v>
      </c>
      <c r="U5" s="1">
        <f>[1]annualCYFlow!$Y83</f>
        <v>7303335</v>
      </c>
      <c r="V5" s="1">
        <f>[1]annualCYFlow!$Z83</f>
        <v>5775140</v>
      </c>
      <c r="W5" s="1">
        <f>[1]annualCYSaltMass!$B83</f>
        <v>460751.52138269931</v>
      </c>
      <c r="X5" s="1">
        <f>[1]annualCYSaltMass!$C83</f>
        <v>1093944.3485108409</v>
      </c>
      <c r="Y5" s="1">
        <f>[1]annualCYSaltMass!$G83</f>
        <v>691333.27897130745</v>
      </c>
      <c r="Z5" s="1">
        <f>[1]annualCYSaltMass!$H83</f>
        <v>131250.42067757994</v>
      </c>
      <c r="AA5" s="1">
        <f>[1]annualCYSaltMass!$I83</f>
        <v>2323739.7419927712</v>
      </c>
      <c r="AB5" s="1">
        <f>[1]annualCYSaltMass!$K83</f>
        <v>261272.98683741537</v>
      </c>
      <c r="AC5" s="1">
        <f>[1]annualCYSaltMass!$L83</f>
        <v>466964.85336503043</v>
      </c>
      <c r="AD5" s="1">
        <f>[1]annualCYSaltMass!$M83</f>
        <v>242374.334111298</v>
      </c>
      <c r="AE5" s="1">
        <f>[1]annualCYSaltMass!$O83</f>
        <v>54061.076164674152</v>
      </c>
      <c r="AF5" s="1">
        <f>[1]annualCYSaltMass!$P83</f>
        <v>196555.10059531603</v>
      </c>
      <c r="AG5" s="1">
        <f>[1]annualCYSaltMass!$Q83</f>
        <v>1221214.2396714147</v>
      </c>
      <c r="AH5" s="1">
        <f>[1]annualCYSaltMass!$R83</f>
        <v>18172.184127582001</v>
      </c>
      <c r="AI5" s="1">
        <f>[1]annualCYSaltMass!$S83</f>
        <v>74017.058048625084</v>
      </c>
      <c r="AJ5" s="1">
        <f>[1]annualCYSaltMass!$T83</f>
        <v>462124.0229897048</v>
      </c>
      <c r="AK5" s="1">
        <f>[1]annualCYSaltMass!$U83</f>
        <v>5810740.0821776548</v>
      </c>
      <c r="AL5" s="1">
        <f>[1]annualCYSaltMass!$V83</f>
        <v>6740209.4963321183</v>
      </c>
      <c r="AM5" s="1">
        <f>[1]annualCYSaltMass!$W83</f>
        <v>224000.66446166343</v>
      </c>
      <c r="AN5" s="1">
        <f>[1]annualCYSaltMass!$X83</f>
        <v>7454018.1182190785</v>
      </c>
      <c r="AO5" s="1">
        <f>[1]annualCYSaltMass!$Y83</f>
        <v>5874374.1911548181</v>
      </c>
      <c r="AP5" s="1">
        <f>[1]annualCYSaltMass!$Z83</f>
        <v>5457178.5066450797</v>
      </c>
      <c r="AQ5" s="2">
        <f>[1]annualCYConc!$C83</f>
        <v>302.08504697474439</v>
      </c>
      <c r="AR5" s="2">
        <f>[1]annualCYConc!$D83</f>
        <v>400.29803519738584</v>
      </c>
      <c r="AS5" s="2">
        <f>[1]annualCYConc!$H83</f>
        <v>589.41580913166104</v>
      </c>
      <c r="AT5" s="2">
        <f>[1]annualCYConc!$I83</f>
        <v>541.10380836000616</v>
      </c>
      <c r="AU5" s="2">
        <f>[1]annualCYConc!$J83</f>
        <v>610.98532373756075</v>
      </c>
      <c r="AV5" s="2">
        <f>[1]annualCYConc!$L83</f>
        <v>305.92319567605432</v>
      </c>
      <c r="AW5" s="2">
        <f>[1]annualCYConc!$M83</f>
        <v>465.80240770816863</v>
      </c>
      <c r="AX5" s="2">
        <f>[1]annualCYConc!$N83</f>
        <v>176.5461556212291</v>
      </c>
      <c r="AY5" s="2">
        <f>[1]annualCYConc!$P83</f>
        <v>1189.4733568672034</v>
      </c>
      <c r="AZ5" s="2">
        <f>[1]annualCYConc!$Q83</f>
        <v>362.90179014329181</v>
      </c>
      <c r="BA5" s="2">
        <f>[1]annualCYConc!$R83</f>
        <v>368.6783218324656</v>
      </c>
      <c r="BB5" s="2">
        <f>[1]annualCYConc!$S83</f>
        <v>2200.7528898402761</v>
      </c>
      <c r="BC5" s="2">
        <f>[1]annualCYConc!$T83</f>
        <v>171.26562552107089</v>
      </c>
      <c r="BD5" s="2">
        <f>[1]annualCYConc!$U83</f>
        <v>525.43504943148002</v>
      </c>
      <c r="BE5" s="2">
        <f>[1]annualCYConc!$V83</f>
        <v>510.84631285485153</v>
      </c>
      <c r="BF5" s="2">
        <f>[1]annualCYConc!$W83</f>
        <v>570.54535629778593</v>
      </c>
      <c r="BG5" s="2">
        <f>[1]annualCYConc!$X83</f>
        <v>2098.603951441346</v>
      </c>
      <c r="BH5" s="2">
        <f>[1]annualCYConc!$Y83</f>
        <v>584.343585940293</v>
      </c>
      <c r="BI5" s="2">
        <f>[1]annualCYConc!$Z83</f>
        <v>591.57228404557634</v>
      </c>
      <c r="BJ5" s="2">
        <f>[1]annualCYConc!AA83</f>
        <v>694.98123184892495</v>
      </c>
    </row>
    <row r="6" spans="1:62" x14ac:dyDescent="0.25">
      <c r="A6" s="1">
        <f>[1]annualCYFlow!A84</f>
        <v>2004</v>
      </c>
      <c r="B6" s="1" t="s">
        <v>62</v>
      </c>
      <c r="C6" s="1">
        <f>[1]annualCYFlow!$B84</f>
        <v>901477</v>
      </c>
      <c r="D6" s="1">
        <f>[1]annualCYFlow!$C84</f>
        <v>1653137</v>
      </c>
      <c r="E6" s="1">
        <f>[1]annualCYFlow!$G84</f>
        <v>943464</v>
      </c>
      <c r="F6" s="1">
        <f>[1]annualCYFlow!$H84</f>
        <v>230091</v>
      </c>
      <c r="G6" s="1">
        <f>[1]annualCYFlow!$I84</f>
        <v>2645255</v>
      </c>
      <c r="H6" s="1">
        <f>[1]annualCYFlow!$K84</f>
        <v>760158</v>
      </c>
      <c r="I6" s="1">
        <f>[1]annualCYFlow!$L84</f>
        <v>787944.81406620005</v>
      </c>
      <c r="J6" s="1">
        <f>[1]annualCYFlow!$M84</f>
        <v>748896</v>
      </c>
      <c r="K6" s="1">
        <f>[1]annualCYFlow!$O84</f>
        <v>57150</v>
      </c>
      <c r="L6" s="1">
        <f>[1]annualCYFlow!$P84</f>
        <v>304892</v>
      </c>
      <c r="M6" s="1">
        <f>[1]annualCYFlow!$Q84</f>
        <v>2051867</v>
      </c>
      <c r="N6" s="1">
        <f>[1]annualCYFlow!$R84</f>
        <v>15664</v>
      </c>
      <c r="O6" s="1">
        <f>[1]annualCYFlow!$S84</f>
        <v>275200</v>
      </c>
      <c r="P6" s="1">
        <f>[1]annualCYFlow!$T84</f>
        <v>758490</v>
      </c>
      <c r="Q6" s="1">
        <f>[1]annualCYFlow!$U84</f>
        <v>8557930</v>
      </c>
      <c r="R6" s="1">
        <f>[1]annualCYFlow!$V84</f>
        <v>8976822</v>
      </c>
      <c r="S6" s="1">
        <f>[1]annualCYFlow!$W84</f>
        <v>131876</v>
      </c>
      <c r="T6" s="1">
        <f>[1]annualCYFlow!$X84</f>
        <v>9345461</v>
      </c>
      <c r="U6" s="1">
        <f>[1]annualCYFlow!$Y84</f>
        <v>6779789</v>
      </c>
      <c r="V6" s="1">
        <f>[1]annualCYFlow!$Z84</f>
        <v>5528967</v>
      </c>
      <c r="W6" s="1">
        <f>[1]annualCYSaltMass!$B84</f>
        <v>432643.19910777826</v>
      </c>
      <c r="X6" s="1">
        <f>[1]annualCYSaltMass!$C84</f>
        <v>1067478.9537861038</v>
      </c>
      <c r="Y6" s="1">
        <f>[1]annualCYSaltMass!$G84</f>
        <v>820565.1654413119</v>
      </c>
      <c r="Z6" s="1">
        <f>[1]annualCYSaltMass!$H84</f>
        <v>148053.78735194122</v>
      </c>
      <c r="AA6" s="1">
        <f>[1]annualCYSaltMass!$I84</f>
        <v>2355457.3326231358</v>
      </c>
      <c r="AB6" s="1">
        <f>[1]annualCYSaltMass!$K84</f>
        <v>296323.61913259287</v>
      </c>
      <c r="AC6" s="1">
        <f>[1]annualCYSaltMass!$L84</f>
        <v>489247.10915944236</v>
      </c>
      <c r="AD6" s="1">
        <f>[1]annualCYSaltMass!$M84</f>
        <v>170436.32021192124</v>
      </c>
      <c r="AE6" s="1">
        <f>[1]annualCYSaltMass!$O84</f>
        <v>78126.156184361098</v>
      </c>
      <c r="AF6" s="1">
        <f>[1]annualCYSaltMass!$P84</f>
        <v>168512.97357378734</v>
      </c>
      <c r="AG6" s="1">
        <f>[1]annualCYSaltMass!$Q84</f>
        <v>1126299.9112277203</v>
      </c>
      <c r="AH6" s="1">
        <f>[1]annualCYSaltMass!$R84</f>
        <v>39146.430439958756</v>
      </c>
      <c r="AI6" s="1">
        <f>[1]annualCYSaltMass!$S84</f>
        <v>66513.496105792074</v>
      </c>
      <c r="AJ6" s="1">
        <f>[1]annualCYSaltMass!$T84</f>
        <v>422722.12579919887</v>
      </c>
      <c r="AK6" s="1">
        <f>[1]annualCYSaltMass!$U84</f>
        <v>6115793.1665126709</v>
      </c>
      <c r="AL6" s="1">
        <f>[1]annualCYSaltMass!$V84</f>
        <v>7102537.1057197908</v>
      </c>
      <c r="AM6" s="1">
        <f>[1]annualCYSaltMass!$W84</f>
        <v>283605.46301181638</v>
      </c>
      <c r="AN6" s="1">
        <f>[1]annualCYSaltMass!$X84</f>
        <v>7913580.7520533809</v>
      </c>
      <c r="AO6" s="1">
        <f>[1]annualCYSaltMass!$Y84</f>
        <v>5723228.9896537112</v>
      </c>
      <c r="AP6" s="1">
        <f>[1]annualCYSaltMass!$Z84</f>
        <v>5464104.3808743097</v>
      </c>
      <c r="AQ6" s="2">
        <f>[1]annualCYConc!$C84</f>
        <v>352.97395718359979</v>
      </c>
      <c r="AR6" s="2">
        <f>[1]annualCYConc!$D84</f>
        <v>474.91721067279963</v>
      </c>
      <c r="AS6" s="2">
        <f>[1]annualCYConc!$H84</f>
        <v>639.66881174056448</v>
      </c>
      <c r="AT6" s="2">
        <f>[1]annualCYConc!$I84</f>
        <v>473.24640468336446</v>
      </c>
      <c r="AU6" s="2">
        <f>[1]annualCYConc!$J84</f>
        <v>654.90021211565625</v>
      </c>
      <c r="AV6" s="2">
        <f>[1]annualCYConc!$L84</f>
        <v>286.70141220640966</v>
      </c>
      <c r="AW6" s="2">
        <f>[1]annualCYConc!$M84</f>
        <v>456.66728450460647</v>
      </c>
      <c r="AX6" s="2">
        <f>[1]annualCYConc!$N84</f>
        <v>167.38173738409606</v>
      </c>
      <c r="AY6" s="2">
        <f>[1]annualCYConc!$P84</f>
        <v>1005.4203149606298</v>
      </c>
      <c r="AZ6" s="2">
        <f>[1]annualCYConc!$Q84</f>
        <v>406.49456791257234</v>
      </c>
      <c r="BA6" s="2">
        <f>[1]annualCYConc!$R84</f>
        <v>403.71257425554387</v>
      </c>
      <c r="BB6" s="2">
        <f>[1]annualCYConc!$S84</f>
        <v>1838.0483273748723</v>
      </c>
      <c r="BC6" s="2">
        <f>[1]annualCYConc!$T84</f>
        <v>177.75784629360467</v>
      </c>
      <c r="BD6" s="2">
        <f>[1]annualCYConc!$U84</f>
        <v>409.89493691413202</v>
      </c>
      <c r="BE6" s="2">
        <f>[1]annualCYConc!$V84</f>
        <v>525.59532399774253</v>
      </c>
      <c r="BF6" s="2">
        <f>[1]annualCYConc!$W84</f>
        <v>581.91336366032431</v>
      </c>
      <c r="BG6" s="2">
        <f>[1]annualCYConc!$X84</f>
        <v>1581.6713928235617</v>
      </c>
      <c r="BH6" s="2">
        <f>[1]annualCYConc!$Y84</f>
        <v>622.78729206616981</v>
      </c>
      <c r="BI6" s="2">
        <f>[1]annualCYConc!$Z84</f>
        <v>620.85813781225329</v>
      </c>
      <c r="BJ6" s="2">
        <f>[1]annualCYConc!AA84</f>
        <v>726.84602982799504</v>
      </c>
    </row>
    <row r="7" spans="1:62" x14ac:dyDescent="0.25">
      <c r="A7" s="1">
        <f>[1]annualCYFlow!A85</f>
        <v>2005</v>
      </c>
      <c r="B7" s="1" t="s">
        <v>62</v>
      </c>
      <c r="C7" s="1">
        <f>[1]annualCYFlow!$B85</f>
        <v>1254380</v>
      </c>
      <c r="D7" s="1">
        <f>[1]annualCYFlow!$C85</f>
        <v>2647566</v>
      </c>
      <c r="E7" s="1">
        <f>[1]annualCYFlow!$G85</f>
        <v>1876327</v>
      </c>
      <c r="F7" s="1">
        <f>[1]annualCYFlow!$H85</f>
        <v>691379</v>
      </c>
      <c r="G7" s="1">
        <f>[1]annualCYFlow!$I85</f>
        <v>5046150</v>
      </c>
      <c r="H7" s="1">
        <f>[1]annualCYFlow!$K85</f>
        <v>1217479</v>
      </c>
      <c r="I7" s="1">
        <f>[1]annualCYFlow!$L85</f>
        <v>1176787.8611401999</v>
      </c>
      <c r="J7" s="1">
        <f>[1]annualCYFlow!$M85</f>
        <v>1198834</v>
      </c>
      <c r="K7" s="1">
        <f>[1]annualCYFlow!$O85</f>
        <v>620942</v>
      </c>
      <c r="L7" s="1">
        <f>[1]annualCYFlow!$P85</f>
        <v>509322</v>
      </c>
      <c r="M7" s="1">
        <f>[1]annualCYFlow!$Q85</f>
        <v>4377578</v>
      </c>
      <c r="N7" s="1">
        <f>[1]annualCYFlow!$R85</f>
        <v>110328</v>
      </c>
      <c r="O7" s="1">
        <f>[1]annualCYFlow!$S85</f>
        <v>689862</v>
      </c>
      <c r="P7" s="1">
        <f>[1]annualCYFlow!$T85</f>
        <v>1696798</v>
      </c>
      <c r="Q7" s="1">
        <f>[1]annualCYFlow!$U85</f>
        <v>8431731</v>
      </c>
      <c r="R7" s="1">
        <f>[1]annualCYFlow!$V85</f>
        <v>9040711</v>
      </c>
      <c r="S7" s="1">
        <f>[1]annualCYFlow!$W85</f>
        <v>565810</v>
      </c>
      <c r="T7" s="1">
        <f>[1]annualCYFlow!$X85</f>
        <v>8274646</v>
      </c>
      <c r="U7" s="1">
        <f>[1]annualCYFlow!$Y85</f>
        <v>6370120</v>
      </c>
      <c r="V7" s="1">
        <f>[1]annualCYFlow!$Z85</f>
        <v>5270598</v>
      </c>
      <c r="W7" s="1">
        <f>[1]annualCYSaltMass!$B85</f>
        <v>484675.12097763841</v>
      </c>
      <c r="X7" s="1">
        <f>[1]annualCYSaltMass!$C85</f>
        <v>1299607.0723811525</v>
      </c>
      <c r="Y7" s="1">
        <f>[1]annualCYSaltMass!$G85</f>
        <v>1084812.2434792018</v>
      </c>
      <c r="Z7" s="1">
        <f>[1]annualCYSaltMass!$H85</f>
        <v>274230.27834014071</v>
      </c>
      <c r="AA7" s="1">
        <f>[1]annualCYSaltMass!$I85</f>
        <v>2852089.6159139201</v>
      </c>
      <c r="AB7" s="1">
        <f>[1]annualCYSaltMass!$K85</f>
        <v>408629.96971834986</v>
      </c>
      <c r="AC7" s="1">
        <f>[1]annualCYSaltMass!$L85</f>
        <v>695692.72184790531</v>
      </c>
      <c r="AD7" s="1">
        <f>[1]annualCYSaltMass!$M85</f>
        <v>235626.10078744727</v>
      </c>
      <c r="AE7" s="1">
        <f>[1]annualCYSaltMass!$O85</f>
        <v>362111.32905673201</v>
      </c>
      <c r="AF7" s="1">
        <f>[1]annualCYSaltMass!$P85</f>
        <v>232388.45798433168</v>
      </c>
      <c r="AG7" s="1">
        <f>[1]annualCYSaltMass!$Q85</f>
        <v>2147896.3485152614</v>
      </c>
      <c r="AH7" s="1">
        <f>[1]annualCYSaltMass!$R85</f>
        <v>147706.8465545451</v>
      </c>
      <c r="AI7" s="1">
        <f>[1]annualCYSaltMass!$S85</f>
        <v>134209.66757728663</v>
      </c>
      <c r="AJ7" s="1">
        <f>[1]annualCYSaltMass!$T85</f>
        <v>764836.68948747939</v>
      </c>
      <c r="AK7" s="1">
        <f>[1]annualCYSaltMass!$U85</f>
        <v>5795080.7665357394</v>
      </c>
      <c r="AL7" s="1">
        <f>[1]annualCYSaltMass!$V85</f>
        <v>6905496.6587893199</v>
      </c>
      <c r="AM7" s="1">
        <f>[1]annualCYSaltMass!$W85</f>
        <v>800328.7292540354</v>
      </c>
      <c r="AN7" s="1">
        <f>[1]annualCYSaltMass!$X85</f>
        <v>7237575.4055086859</v>
      </c>
      <c r="AO7" s="1">
        <f>[1]annualCYSaltMass!$Y85</f>
        <v>5787871.3933008034</v>
      </c>
      <c r="AP7" s="1">
        <f>[1]annualCYSaltMass!$Z85</f>
        <v>5087862.5712100528</v>
      </c>
      <c r="AQ7" s="2">
        <f>[1]annualCYConc!$C85</f>
        <v>284.17707496930751</v>
      </c>
      <c r="AR7" s="2">
        <f>[1]annualCYConc!$D85</f>
        <v>361.02119894272698</v>
      </c>
      <c r="AS7" s="2">
        <f>[1]annualCYConc!$H85</f>
        <v>425.21980443707315</v>
      </c>
      <c r="AT7" s="2">
        <f>[1]annualCYConc!$I85</f>
        <v>291.72030145549689</v>
      </c>
      <c r="AU7" s="2">
        <f>[1]annualCYConc!$J85</f>
        <v>415.69083045490117</v>
      </c>
      <c r="AV7" s="2">
        <f>[1]annualCYConc!$L85</f>
        <v>246.85172697023935</v>
      </c>
      <c r="AW7" s="2">
        <f>[1]annualCYConc!$M85</f>
        <v>434.79717465673764</v>
      </c>
      <c r="AX7" s="2">
        <f>[1]annualCYConc!$N85</f>
        <v>144.55455409172578</v>
      </c>
      <c r="AY7" s="2">
        <f>[1]annualCYConc!$P85</f>
        <v>428.90243275539422</v>
      </c>
      <c r="AZ7" s="2">
        <f>[1]annualCYConc!$Q85</f>
        <v>335.57496357903256</v>
      </c>
      <c r="BA7" s="2">
        <f>[1]annualCYConc!$R85</f>
        <v>360.86674300263758</v>
      </c>
      <c r="BB7" s="2">
        <f>[1]annualCYConc!$S85</f>
        <v>984.65097255456476</v>
      </c>
      <c r="BC7" s="2">
        <f>[1]annualCYConc!$T85</f>
        <v>143.08332072211545</v>
      </c>
      <c r="BD7" s="2">
        <f>[1]annualCYConc!$U85</f>
        <v>331.51715195326727</v>
      </c>
      <c r="BE7" s="2">
        <f>[1]annualCYConc!$V85</f>
        <v>505.48722442639593</v>
      </c>
      <c r="BF7" s="2">
        <f>[1]annualCYConc!$W85</f>
        <v>561.77158223506979</v>
      </c>
      <c r="BG7" s="2">
        <f>[1]annualCYConc!$X85</f>
        <v>1040.3158646895602</v>
      </c>
      <c r="BH7" s="2">
        <f>[1]annualCYConc!$Y85</f>
        <v>643.29638614147359</v>
      </c>
      <c r="BI7" s="2">
        <f>[1]annualCYConc!$Z85</f>
        <v>668.24957652289129</v>
      </c>
      <c r="BJ7" s="2">
        <f>[1]annualCYConc!AA85</f>
        <v>709.97476470411902</v>
      </c>
    </row>
    <row r="8" spans="1:62" x14ac:dyDescent="0.25">
      <c r="A8" s="1">
        <f>[1]annualCYFlow!A86</f>
        <v>2006</v>
      </c>
      <c r="B8" s="1" t="s">
        <v>62</v>
      </c>
      <c r="C8" s="1">
        <f>[1]annualCYFlow!$B86</f>
        <v>1413975</v>
      </c>
      <c r="D8" s="1">
        <f>[1]annualCYFlow!$C86</f>
        <v>2611556</v>
      </c>
      <c r="E8" s="1">
        <f>[1]annualCYFlow!$G86</f>
        <v>1599069</v>
      </c>
      <c r="F8" s="1">
        <f>[1]annualCYFlow!$H86</f>
        <v>257906</v>
      </c>
      <c r="G8" s="1">
        <f>[1]annualCYFlow!$I86</f>
        <v>4136423</v>
      </c>
      <c r="H8" s="1">
        <f>[1]annualCYFlow!$K86</f>
        <v>864873</v>
      </c>
      <c r="I8" s="1">
        <f>[1]annualCYFlow!$L86</f>
        <v>929919.82228999992</v>
      </c>
      <c r="J8" s="1">
        <f>[1]annualCYFlow!$M86</f>
        <v>1155928</v>
      </c>
      <c r="K8" s="1">
        <f>[1]annualCYFlow!$O86</f>
        <v>250657</v>
      </c>
      <c r="L8" s="1">
        <f>[1]annualCYFlow!$P86</f>
        <v>504889</v>
      </c>
      <c r="M8" s="1">
        <f>[1]annualCYFlow!$Q86</f>
        <v>3311385</v>
      </c>
      <c r="N8" s="1">
        <f>[1]annualCYFlow!$R86</f>
        <v>101434</v>
      </c>
      <c r="O8" s="1">
        <f>[1]annualCYFlow!$S86</f>
        <v>458705.52638000005</v>
      </c>
      <c r="P8" s="1">
        <f>[1]annualCYFlow!$T86</f>
        <v>1044331</v>
      </c>
      <c r="Q8" s="1">
        <f>[1]annualCYFlow!$U86</f>
        <v>8676794</v>
      </c>
      <c r="R8" s="1">
        <f>[1]annualCYFlow!$V86</f>
        <v>9098803</v>
      </c>
      <c r="S8" s="1">
        <f>[1]annualCYFlow!$W86</f>
        <v>157055</v>
      </c>
      <c r="T8" s="1">
        <f>[1]annualCYFlow!$X86</f>
        <v>9259950</v>
      </c>
      <c r="U8" s="1">
        <f>[1]annualCYFlow!$Y86</f>
        <v>6592938</v>
      </c>
      <c r="V8" s="1">
        <f>[1]annualCYFlow!$Z86</f>
        <v>5672989</v>
      </c>
      <c r="W8" s="1">
        <f>[1]annualCYSaltMass!$B86</f>
        <v>516883.60157757293</v>
      </c>
      <c r="X8" s="1">
        <f>[1]annualCYSaltMass!$C86</f>
        <v>1329879.7033888116</v>
      </c>
      <c r="Y8" s="1">
        <f>[1]annualCYSaltMass!$G86</f>
        <v>1045568.3288562207</v>
      </c>
      <c r="Z8" s="1">
        <f>[1]annualCYSaltMass!$H86</f>
        <v>208404.94819684658</v>
      </c>
      <c r="AA8" s="1">
        <f>[1]annualCYSaltMass!$I86</f>
        <v>2736391.7054979098</v>
      </c>
      <c r="AB8" s="1">
        <f>[1]annualCYSaltMass!$K86</f>
        <v>325504.901025592</v>
      </c>
      <c r="AC8" s="1">
        <f>[1]annualCYSaltMass!$L86</f>
        <v>563882.15786679927</v>
      </c>
      <c r="AD8" s="1">
        <f>[1]annualCYSaltMass!$M86</f>
        <v>241381.46663139356</v>
      </c>
      <c r="AE8" s="1">
        <f>[1]annualCYSaltMass!$O86</f>
        <v>218944.41968940984</v>
      </c>
      <c r="AF8" s="1">
        <f>[1]annualCYSaltMass!$P86</f>
        <v>236751.4833196367</v>
      </c>
      <c r="AG8" s="1">
        <f>[1]annualCYSaltMass!$Q86</f>
        <v>1659267.6547791555</v>
      </c>
      <c r="AH8" s="1">
        <f>[1]annualCYSaltMass!$R86</f>
        <v>155896.57833270921</v>
      </c>
      <c r="AI8" s="1">
        <f>[1]annualCYSaltMass!$S86</f>
        <v>90864.558973652995</v>
      </c>
      <c r="AJ8" s="1">
        <f>[1]annualCYSaltMass!$T86</f>
        <v>494687.1373830915</v>
      </c>
      <c r="AK8" s="1">
        <f>[1]annualCYSaltMass!$U86</f>
        <v>5574265.1117585571</v>
      </c>
      <c r="AL8" s="1">
        <f>[1]annualCYSaltMass!$V86</f>
        <v>6572112.33857687</v>
      </c>
      <c r="AM8" s="1">
        <f>[1]annualCYSaltMass!$W86</f>
        <v>344250.00193113508</v>
      </c>
      <c r="AN8" s="1">
        <f>[1]annualCYSaltMass!$X86</f>
        <v>8151710.2663379349</v>
      </c>
      <c r="AO8" s="1">
        <f>[1]annualCYSaltMass!$Y86</f>
        <v>6035859.4639477609</v>
      </c>
      <c r="AP8" s="1">
        <f>[1]annualCYSaltMass!$Z86</f>
        <v>5494268.8340537203</v>
      </c>
      <c r="AQ8" s="2">
        <f>[1]annualCYConc!$C86</f>
        <v>268.85520981629804</v>
      </c>
      <c r="AR8" s="2">
        <f>[1]annualCYConc!$D86</f>
        <v>374.52468574290583</v>
      </c>
      <c r="AS8" s="2">
        <f>[1]annualCYConc!$H86</f>
        <v>480.89764350381375</v>
      </c>
      <c r="AT8" s="2">
        <f>[1]annualCYConc!$I86</f>
        <v>594.31133552534641</v>
      </c>
      <c r="AU8" s="2">
        <f>[1]annualCYConc!$J86</f>
        <v>486.5424686498456</v>
      </c>
      <c r="AV8" s="2">
        <f>[1]annualCYConc!$L86</f>
        <v>276.8041684732903</v>
      </c>
      <c r="AW8" s="2">
        <f>[1]annualCYConc!$M86</f>
        <v>445.97476063421692</v>
      </c>
      <c r="AX8" s="2">
        <f>[1]annualCYConc!$N86</f>
        <v>153.58208928237744</v>
      </c>
      <c r="AY8" s="2">
        <f>[1]annualCYConc!$P86</f>
        <v>642.42358481909537</v>
      </c>
      <c r="AZ8" s="2">
        <f>[1]annualCYConc!$Q86</f>
        <v>344.87700088534308</v>
      </c>
      <c r="BA8" s="2">
        <f>[1]annualCYConc!$R86</f>
        <v>368.53115089305538</v>
      </c>
      <c r="BB8" s="2">
        <f>[1]annualCYConc!$S86</f>
        <v>1130.3695881065521</v>
      </c>
      <c r="BC8" s="2">
        <f>[1]annualCYConc!$T86</f>
        <v>145.68940978193308</v>
      </c>
      <c r="BD8" s="2">
        <f>[1]annualCYConc!$U86</f>
        <v>348.38534803620689</v>
      </c>
      <c r="BE8" s="2">
        <f>[1]annualCYConc!$V86</f>
        <v>472.49342172927004</v>
      </c>
      <c r="BF8" s="2">
        <f>[1]annualCYConc!$W86</f>
        <v>531.23679697208524</v>
      </c>
      <c r="BG8" s="2">
        <f>[1]annualCYConc!$X86</f>
        <v>1612.0912381013022</v>
      </c>
      <c r="BH8" s="2">
        <f>[1]annualCYConc!$Y86</f>
        <v>647.45192572314102</v>
      </c>
      <c r="BI8" s="2">
        <f>[1]annualCYConc!$Z86</f>
        <v>673.32937400594403</v>
      </c>
      <c r="BJ8" s="2">
        <f>[1]annualCYConc!AA86</f>
        <v>712.30402343455967</v>
      </c>
    </row>
    <row r="9" spans="1:62" x14ac:dyDescent="0.25">
      <c r="A9" s="1">
        <f>[1]annualCYFlow!A87</f>
        <v>2007</v>
      </c>
      <c r="B9" s="1" t="s">
        <v>62</v>
      </c>
      <c r="C9" s="1">
        <f>[1]annualCYFlow!$B87</f>
        <v>1310074</v>
      </c>
      <c r="D9" s="1">
        <f>[1]annualCYFlow!$C87</f>
        <v>2299160</v>
      </c>
      <c r="E9" s="1">
        <f>[1]annualCYFlow!$G87</f>
        <v>1535468</v>
      </c>
      <c r="F9" s="1">
        <f>[1]annualCYFlow!$H87</f>
        <v>342919</v>
      </c>
      <c r="G9" s="1">
        <f>[1]annualCYFlow!$I87</f>
        <v>3764634</v>
      </c>
      <c r="H9" s="1">
        <f>[1]annualCYFlow!$K87</f>
        <v>548524</v>
      </c>
      <c r="I9" s="1">
        <f>[1]annualCYFlow!$L87</f>
        <v>767924.10451500013</v>
      </c>
      <c r="J9" s="1">
        <f>[1]annualCYFlow!$M87</f>
        <v>789572</v>
      </c>
      <c r="K9" s="1">
        <f>[1]annualCYFlow!$O87</f>
        <v>71026</v>
      </c>
      <c r="L9" s="1">
        <f>[1]annualCYFlow!$P87</f>
        <v>368263</v>
      </c>
      <c r="M9" s="1">
        <f>[1]annualCYFlow!$Q87</f>
        <v>2446978</v>
      </c>
      <c r="N9" s="1">
        <f>[1]annualCYFlow!$R87</f>
        <v>14143</v>
      </c>
      <c r="O9" s="1">
        <f>[1]annualCYFlow!$S87</f>
        <v>702962.39684000006</v>
      </c>
      <c r="P9" s="1">
        <f>[1]annualCYFlow!$T87</f>
        <v>1265980</v>
      </c>
      <c r="Q9" s="1">
        <f>[1]annualCYFlow!$U87</f>
        <v>8365968</v>
      </c>
      <c r="R9" s="1">
        <f>[1]annualCYFlow!$V87</f>
        <v>8840828</v>
      </c>
      <c r="S9" s="1">
        <f>[1]annualCYFlow!$W87</f>
        <v>105398</v>
      </c>
      <c r="T9" s="1">
        <f>[1]annualCYFlow!$X87</f>
        <v>9362637</v>
      </c>
      <c r="U9" s="1">
        <f>[1]annualCYFlow!$Y87</f>
        <v>6565027</v>
      </c>
      <c r="V9" s="1">
        <f>[1]annualCYFlow!$Z87</f>
        <v>5673094</v>
      </c>
      <c r="W9" s="1">
        <f>[1]annualCYSaltMass!$B87</f>
        <v>481632.337495271</v>
      </c>
      <c r="X9" s="1">
        <f>[1]annualCYSaltMass!$C87</f>
        <v>1320318.6817388993</v>
      </c>
      <c r="Y9" s="1">
        <f>[1]annualCYSaltMass!$G87</f>
        <v>992740.23954442958</v>
      </c>
      <c r="Z9" s="1">
        <f>[1]annualCYSaltMass!$H87</f>
        <v>189565.885733623</v>
      </c>
      <c r="AA9" s="1">
        <f>[1]annualCYSaltMass!$I87</f>
        <v>2730133.1676761433</v>
      </c>
      <c r="AB9" s="1">
        <f>[1]annualCYSaltMass!$K87</f>
        <v>238215.163245912</v>
      </c>
      <c r="AC9" s="1">
        <f>[1]annualCYSaltMass!$L87</f>
        <v>480175.49240840931</v>
      </c>
      <c r="AD9" s="1">
        <f>[1]annualCYSaltMass!$M87</f>
        <v>184951.16713167939</v>
      </c>
      <c r="AE9" s="1">
        <f>[1]annualCYSaltMass!$O87</f>
        <v>85632.512786807754</v>
      </c>
      <c r="AF9" s="1">
        <f>[1]annualCYSaltMass!$P87</f>
        <v>193574.40902721102</v>
      </c>
      <c r="AG9" s="1">
        <f>[1]annualCYSaltMass!$Q87</f>
        <v>1299927.9055320709</v>
      </c>
      <c r="AH9" s="1">
        <f>[1]annualCYSaltMass!$R87</f>
        <v>45776.256344695168</v>
      </c>
      <c r="AI9" s="1">
        <f>[1]annualCYSaltMass!$S87</f>
        <v>145592.38268643484</v>
      </c>
      <c r="AJ9" s="1">
        <f>[1]annualCYSaltMass!$T87</f>
        <v>522749.34260765335</v>
      </c>
      <c r="AK9" s="1">
        <f>[1]annualCYSaltMass!$U87</f>
        <v>5401399.7760381475</v>
      </c>
      <c r="AL9" s="1">
        <f>[1]annualCYSaltMass!$V87</f>
        <v>6437256.9322230592</v>
      </c>
      <c r="AM9" s="1">
        <f>[1]annualCYSaltMass!$W87</f>
        <v>278970.18243731029</v>
      </c>
      <c r="AN9" s="1">
        <f>[1]annualCYSaltMass!$X87</f>
        <v>8042075.5298505072</v>
      </c>
      <c r="AO9" s="1">
        <f>[1]annualCYSaltMass!$Y87</f>
        <v>5866052.958228074</v>
      </c>
      <c r="AP9" s="1">
        <f>[1]annualCYSaltMass!$Z87</f>
        <v>5516565.3346622083</v>
      </c>
      <c r="AQ9" s="2">
        <f>[1]annualCYConc!$C87</f>
        <v>270.38789457694753</v>
      </c>
      <c r="AR9" s="2">
        <f>[1]annualCYConc!$D87</f>
        <v>422.35438403590882</v>
      </c>
      <c r="AS9" s="2">
        <f>[1]annualCYConc!$H87</f>
        <v>475.51288467099283</v>
      </c>
      <c r="AT9" s="2">
        <f>[1]annualCYConc!$I87</f>
        <v>406.57069220428144</v>
      </c>
      <c r="AU9" s="2">
        <f>[1]annualCYConc!$J87</f>
        <v>533.3699012440519</v>
      </c>
      <c r="AV9" s="2">
        <f>[1]annualCYConc!$L87</f>
        <v>319.40462568638742</v>
      </c>
      <c r="AW9" s="2">
        <f>[1]annualCYConc!$M87</f>
        <v>459.88487217885597</v>
      </c>
      <c r="AX9" s="2">
        <f>[1]annualCYConc!$N87</f>
        <v>172.27916998069838</v>
      </c>
      <c r="AY9" s="2">
        <f>[1]annualCYConc!$P87</f>
        <v>886.72461492974412</v>
      </c>
      <c r="AZ9" s="2">
        <f>[1]annualCYConc!$Q87</f>
        <v>386.59593985819924</v>
      </c>
      <c r="BA9" s="2">
        <f>[1]annualCYConc!$R87</f>
        <v>390.71189691938389</v>
      </c>
      <c r="BB9" s="2">
        <f>[1]annualCYConc!$S87</f>
        <v>2380.4889203139364</v>
      </c>
      <c r="BC9" s="2">
        <f>[1]annualCYConc!$T87</f>
        <v>152.32598413870846</v>
      </c>
      <c r="BD9" s="2">
        <f>[1]annualCYConc!$U87</f>
        <v>303.69251204600391</v>
      </c>
      <c r="BE9" s="2">
        <f>[1]annualCYConc!$V87</f>
        <v>474.85121804195273</v>
      </c>
      <c r="BF9" s="2">
        <f>[1]annualCYConc!$W87</f>
        <v>535.51955676549767</v>
      </c>
      <c r="BG9" s="2">
        <f>[1]annualCYConc!$X87</f>
        <v>1946.6723030797546</v>
      </c>
      <c r="BH9" s="2">
        <f>[1]annualCYConc!$Y87</f>
        <v>631.73857335278512</v>
      </c>
      <c r="BI9" s="2">
        <f>[1]annualCYConc!$Z87</f>
        <v>657.16873900137807</v>
      </c>
      <c r="BJ9" s="2">
        <f>[1]annualCYConc!AA87</f>
        <v>715.18141426882767</v>
      </c>
    </row>
    <row r="10" spans="1:62" x14ac:dyDescent="0.25">
      <c r="A10" s="1">
        <f>[1]annualCYFlow!A88</f>
        <v>2008</v>
      </c>
      <c r="B10" s="1" t="s">
        <v>62</v>
      </c>
      <c r="C10" s="1">
        <f>[1]annualCYFlow!$B88</f>
        <v>1874786</v>
      </c>
      <c r="D10" s="1">
        <f>[1]annualCYFlow!$C88</f>
        <v>3502972</v>
      </c>
      <c r="E10" s="1">
        <f>[1]annualCYFlow!$G88</f>
        <v>2460531</v>
      </c>
      <c r="F10" s="1">
        <f>[1]annualCYFlow!$H88</f>
        <v>575499</v>
      </c>
      <c r="G10" s="1">
        <f>[1]annualCYFlow!$I88</f>
        <v>6305275</v>
      </c>
      <c r="H10" s="1">
        <f>[1]annualCYFlow!$K88</f>
        <v>784108</v>
      </c>
      <c r="I10" s="1">
        <f>[1]annualCYFlow!$L88</f>
        <v>1014064.156815</v>
      </c>
      <c r="J10" s="1">
        <f>[1]annualCYFlow!$M88</f>
        <v>1501571</v>
      </c>
      <c r="K10" s="1">
        <f>[1]annualCYFlow!$O88</f>
        <v>110430</v>
      </c>
      <c r="L10" s="1">
        <f>[1]annualCYFlow!$P88</f>
        <v>527568</v>
      </c>
      <c r="M10" s="1">
        <f>[1]annualCYFlow!$Q88</f>
        <v>3651200</v>
      </c>
      <c r="N10" s="1">
        <f>[1]annualCYFlow!$R88</f>
        <v>35118</v>
      </c>
      <c r="O10" s="1">
        <f>[1]annualCYFlow!$S88</f>
        <v>1153080.7814550002</v>
      </c>
      <c r="P10" s="1">
        <f>[1]annualCYFlow!$T88</f>
        <v>1810555</v>
      </c>
      <c r="Q10" s="1">
        <f>[1]annualCYFlow!$U88</f>
        <v>9313839</v>
      </c>
      <c r="R10" s="1">
        <f>[1]annualCYFlow!$V88</f>
        <v>9800340</v>
      </c>
      <c r="S10" s="1">
        <f>[1]annualCYFlow!$W88</f>
        <v>103354</v>
      </c>
      <c r="T10" s="1">
        <f>[1]annualCYFlow!$X88</f>
        <v>9540895</v>
      </c>
      <c r="U10" s="1">
        <f>[1]annualCYFlow!$Y88</f>
        <v>6848048</v>
      </c>
      <c r="V10" s="1">
        <f>[1]annualCYFlow!$Z88</f>
        <v>5672660</v>
      </c>
      <c r="W10" s="1">
        <f>[1]annualCYSaltMass!$B88</f>
        <v>578940.9654770745</v>
      </c>
      <c r="X10" s="1">
        <f>[1]annualCYSaltMass!$C88</f>
        <v>1516442.5508828235</v>
      </c>
      <c r="Y10" s="1">
        <f>[1]annualCYSaltMass!$G88</f>
        <v>1091448.1899250739</v>
      </c>
      <c r="Z10" s="1">
        <f>[1]annualCYSaltMass!$H88</f>
        <v>225294.14453231488</v>
      </c>
      <c r="AA10" s="1">
        <f>[1]annualCYSaltMass!$I88</f>
        <v>3293792.090848539</v>
      </c>
      <c r="AB10" s="1">
        <f>[1]annualCYSaltMass!$K88</f>
        <v>285790.8877814312</v>
      </c>
      <c r="AC10" s="1">
        <f>[1]annualCYSaltMass!$L88</f>
        <v>610526.52429985697</v>
      </c>
      <c r="AD10" s="1">
        <f>[1]annualCYSaltMass!$M88</f>
        <v>346758.03217764175</v>
      </c>
      <c r="AE10" s="1">
        <f>[1]annualCYSaltMass!$O88</f>
        <v>113190.21532742734</v>
      </c>
      <c r="AF10" s="1">
        <f>[1]annualCYSaltMass!$P88</f>
        <v>247980.90628944177</v>
      </c>
      <c r="AG10" s="1">
        <f>[1]annualCYSaltMass!$Q88</f>
        <v>1744751.1843625766</v>
      </c>
      <c r="AH10" s="1">
        <f>[1]annualCYSaltMass!$R88</f>
        <v>71949.123330779403</v>
      </c>
      <c r="AI10" s="1">
        <f>[1]annualCYSaltMass!$S88</f>
        <v>236734.67159258065</v>
      </c>
      <c r="AJ10" s="1">
        <f>[1]annualCYSaltMass!$T88</f>
        <v>613354.05656421836</v>
      </c>
      <c r="AK10" s="1">
        <f>[1]annualCYSaltMass!$U88</f>
        <v>5862971.4103667457</v>
      </c>
      <c r="AL10" s="1">
        <f>[1]annualCYSaltMass!$V88</f>
        <v>6895742.1926881699</v>
      </c>
      <c r="AM10" s="1">
        <f>[1]annualCYSaltMass!$W88</f>
        <v>285965.97604792833</v>
      </c>
      <c r="AN10" s="1">
        <f>[1]annualCYSaltMass!$X88</f>
        <v>8069007.8538125781</v>
      </c>
      <c r="AO10" s="1">
        <f>[1]annualCYSaltMass!$Y88</f>
        <v>6015760.8576152222</v>
      </c>
      <c r="AP10" s="1">
        <f>[1]annualCYSaltMass!$Z88</f>
        <v>5532292.9342780067</v>
      </c>
      <c r="AQ10" s="2">
        <f>[1]annualCYConc!$C88</f>
        <v>227.11719332233113</v>
      </c>
      <c r="AR10" s="2">
        <f>[1]annualCYConc!$D88</f>
        <v>318.38802830853348</v>
      </c>
      <c r="AS10" s="2">
        <f>[1]annualCYConc!$H88</f>
        <v>326.24338701686753</v>
      </c>
      <c r="AT10" s="2">
        <f>[1]annualCYConc!$I88</f>
        <v>287.92061706449539</v>
      </c>
      <c r="AU10" s="2">
        <f>[1]annualCYConc!$J88</f>
        <v>384.20196606809378</v>
      </c>
      <c r="AV10" s="2">
        <f>[1]annualCYConc!$L88</f>
        <v>268.06488404658546</v>
      </c>
      <c r="AW10" s="2">
        <f>[1]annualCYConc!$M88</f>
        <v>442.79890428660707</v>
      </c>
      <c r="AX10" s="2">
        <f>[1]annualCYConc!$N88</f>
        <v>169.84317151836314</v>
      </c>
      <c r="AY10" s="2">
        <f>[1]annualCYConc!$P88</f>
        <v>753.85747804038772</v>
      </c>
      <c r="AZ10" s="2">
        <f>[1]annualCYConc!$Q88</f>
        <v>345.70624981045097</v>
      </c>
      <c r="BA10" s="2">
        <f>[1]annualCYConc!$R88</f>
        <v>351.4514281058282</v>
      </c>
      <c r="BB10" s="2">
        <f>[1]annualCYConc!$S88</f>
        <v>1506.8262087818212</v>
      </c>
      <c r="BC10" s="2">
        <f>[1]annualCYConc!$T88</f>
        <v>150.99743427260475</v>
      </c>
      <c r="BD10" s="2">
        <f>[1]annualCYConc!$U88</f>
        <v>249.15347752484735</v>
      </c>
      <c r="BE10" s="2">
        <f>[1]annualCYConc!$V88</f>
        <v>462.97387320094322</v>
      </c>
      <c r="BF10" s="2">
        <f>[1]annualCYConc!$W88</f>
        <v>517.49636900352425</v>
      </c>
      <c r="BG10" s="2">
        <f>[1]annualCYConc!$X88</f>
        <v>2034.9535867020147</v>
      </c>
      <c r="BH10" s="2">
        <f>[1]annualCYConc!$Y88</f>
        <v>622.01155868500814</v>
      </c>
      <c r="BI10" s="2">
        <f>[1]annualCYConc!$Z88</f>
        <v>646.08729528472929</v>
      </c>
      <c r="BJ10" s="2">
        <f>[1]annualCYConc!AA88</f>
        <v>717.27525247414792</v>
      </c>
    </row>
    <row r="11" spans="1:62" x14ac:dyDescent="0.25">
      <c r="A11" s="1">
        <f>[1]annualCYFlow!A89</f>
        <v>2009</v>
      </c>
      <c r="B11" s="1" t="s">
        <v>62</v>
      </c>
      <c r="C11" s="1">
        <f>[1]annualCYFlow!$B89</f>
        <v>1841987</v>
      </c>
      <c r="D11" s="1">
        <f>[1]annualCYFlow!$C89</f>
        <v>3194021</v>
      </c>
      <c r="E11" s="1">
        <f>[1]annualCYFlow!$G89</f>
        <v>1880056</v>
      </c>
      <c r="F11" s="1">
        <f>[1]annualCYFlow!$H89</f>
        <v>315162</v>
      </c>
      <c r="G11" s="1">
        <f>[1]annualCYFlow!$I89</f>
        <v>5202581</v>
      </c>
      <c r="H11" s="1">
        <f>[1]annualCYFlow!$K89</f>
        <v>1256252</v>
      </c>
      <c r="I11" s="1">
        <f>[1]annualCYFlow!$L89</f>
        <v>1169272.317755</v>
      </c>
      <c r="J11" s="1">
        <f>[1]annualCYFlow!$M89</f>
        <v>1296364</v>
      </c>
      <c r="K11" s="1">
        <f>[1]annualCYFlow!$O89</f>
        <v>157367</v>
      </c>
      <c r="L11" s="1">
        <f>[1]annualCYFlow!$P89</f>
        <v>488134</v>
      </c>
      <c r="M11" s="1">
        <f>[1]annualCYFlow!$Q89</f>
        <v>3714299</v>
      </c>
      <c r="N11" s="1">
        <f>[1]annualCYFlow!$R89</f>
        <v>37634</v>
      </c>
      <c r="O11" s="1">
        <f>[1]annualCYFlow!$S89</f>
        <v>529701</v>
      </c>
      <c r="P11" s="1">
        <f>[1]annualCYFlow!$T89</f>
        <v>917824</v>
      </c>
      <c r="Q11" s="1">
        <f>[1]annualCYFlow!$U89</f>
        <v>8466135</v>
      </c>
      <c r="R11" s="1">
        <f>[1]annualCYFlow!$V89</f>
        <v>8890543</v>
      </c>
      <c r="S11" s="1">
        <f>[1]annualCYFlow!$W89</f>
        <v>88693</v>
      </c>
      <c r="T11" s="1">
        <f>[1]annualCYFlow!$X89</f>
        <v>9481070</v>
      </c>
      <c r="U11" s="1">
        <f>[1]annualCYFlow!$Y89</f>
        <v>6535570</v>
      </c>
      <c r="V11" s="1">
        <f>[1]annualCYFlow!$Z89</f>
        <v>5407376</v>
      </c>
      <c r="W11" s="1">
        <f>[1]annualCYSaltMass!$B89</f>
        <v>569797.34664905805</v>
      </c>
      <c r="X11" s="1">
        <f>[1]annualCYSaltMass!$C89</f>
        <v>1465392.1648918721</v>
      </c>
      <c r="Y11" s="1">
        <f>[1]annualCYSaltMass!$G89</f>
        <v>1002527.6348775133</v>
      </c>
      <c r="Z11" s="1">
        <f>[1]annualCYSaltMass!$H89</f>
        <v>176877.57947089136</v>
      </c>
      <c r="AA11" s="1">
        <f>[1]annualCYSaltMass!$I89</f>
        <v>3012407.6174168433</v>
      </c>
      <c r="AB11" s="1">
        <f>[1]annualCYSaltMass!$K89</f>
        <v>388306.66018955369</v>
      </c>
      <c r="AC11" s="1">
        <f>[1]annualCYSaltMass!$L89</f>
        <v>690210.32036825875</v>
      </c>
      <c r="AD11" s="1">
        <f>[1]annualCYSaltMass!$M89</f>
        <v>269075.75819462031</v>
      </c>
      <c r="AE11" s="1">
        <f>[1]annualCYSaltMass!$O89</f>
        <v>127138.26750599404</v>
      </c>
      <c r="AF11" s="1">
        <f>[1]annualCYSaltMass!$P89</f>
        <v>227283.39776653075</v>
      </c>
      <c r="AG11" s="1">
        <f>[1]annualCYSaltMass!$Q89</f>
        <v>1518153.7569682235</v>
      </c>
      <c r="AH11" s="1">
        <f>[1]annualCYSaltMass!$R89</f>
        <v>69043.085368694286</v>
      </c>
      <c r="AI11" s="1">
        <f>[1]annualCYSaltMass!$S89</f>
        <v>106810.41981655176</v>
      </c>
      <c r="AJ11" s="1">
        <f>[1]annualCYSaltMass!$T89</f>
        <v>408493.4630915646</v>
      </c>
      <c r="AK11" s="1">
        <f>[1]annualCYSaltMass!$U89</f>
        <v>4863567.6885357173</v>
      </c>
      <c r="AL11" s="1">
        <f>[1]annualCYSaltMass!$V89</f>
        <v>5879142.3080709279</v>
      </c>
      <c r="AM11" s="1">
        <f>[1]annualCYSaltMass!$W89</f>
        <v>249345.89179307161</v>
      </c>
      <c r="AN11" s="1">
        <f>[1]annualCYSaltMass!$X89</f>
        <v>7781075.9305829955</v>
      </c>
      <c r="AO11" s="1">
        <f>[1]annualCYSaltMass!$Y89</f>
        <v>5542598.4441936035</v>
      </c>
      <c r="AP11" s="1">
        <f>[1]annualCYSaltMass!$Z89</f>
        <v>5273435.5995976413</v>
      </c>
      <c r="AQ11" s="2">
        <f>[1]annualCYConc!$C89</f>
        <v>227.51042151763289</v>
      </c>
      <c r="AR11" s="2">
        <f>[1]annualCYConc!$D89</f>
        <v>337.42987516362604</v>
      </c>
      <c r="AS11" s="2">
        <f>[1]annualCYConc!$H89</f>
        <v>392.18682560519483</v>
      </c>
      <c r="AT11" s="2">
        <f>[1]annualCYConc!$I89</f>
        <v>412.76833342852251</v>
      </c>
      <c r="AU11" s="2">
        <f>[1]annualCYConc!$J89</f>
        <v>425.8555581354716</v>
      </c>
      <c r="AV11" s="2">
        <f>[1]annualCYConc!$L89</f>
        <v>227.33458271111203</v>
      </c>
      <c r="AW11" s="2">
        <f>[1]annualCYConc!$M89</f>
        <v>434.14341101648569</v>
      </c>
      <c r="AX11" s="2">
        <f>[1]annualCYConc!$N89</f>
        <v>152.65640961952042</v>
      </c>
      <c r="AY11" s="2">
        <f>[1]annualCYConc!$P89</f>
        <v>594.19645541949706</v>
      </c>
      <c r="AZ11" s="2">
        <f>[1]annualCYConc!$Q89</f>
        <v>342.44914634096375</v>
      </c>
      <c r="BA11" s="2">
        <f>[1]annualCYConc!$R89</f>
        <v>300.61201217241802</v>
      </c>
      <c r="BB11" s="2">
        <f>[1]annualCYConc!$S89</f>
        <v>1349.2960328426425</v>
      </c>
      <c r="BC11" s="2">
        <f>[1]annualCYConc!$T89</f>
        <v>148.3031113779283</v>
      </c>
      <c r="BD11" s="2">
        <f>[1]annualCYConc!$U89</f>
        <v>327.33552031762076</v>
      </c>
      <c r="BE11" s="2">
        <f>[1]annualCYConc!$V89</f>
        <v>422.51021026714079</v>
      </c>
      <c r="BF11" s="2">
        <f>[1]annualCYConc!$W89</f>
        <v>486.35470229433668</v>
      </c>
      <c r="BG11" s="2">
        <f>[1]annualCYConc!$X89</f>
        <v>2067.6656150992749</v>
      </c>
      <c r="BH11" s="2">
        <f>[1]annualCYConc!$Y89</f>
        <v>603.60069842327925</v>
      </c>
      <c r="BI11" s="2">
        <f>[1]annualCYConc!$Z89</f>
        <v>623.73107015914445</v>
      </c>
      <c r="BJ11" s="2">
        <f>[1]annualCYConc!AA89</f>
        <v>717.25653008039399</v>
      </c>
    </row>
    <row r="12" spans="1:62" x14ac:dyDescent="0.25">
      <c r="A12" s="1">
        <f>[1]annualCYFlow!A90</f>
        <v>2010</v>
      </c>
      <c r="B12" s="1" t="s">
        <v>62</v>
      </c>
      <c r="C12" s="1">
        <f>[1]annualCYFlow!$B90</f>
        <v>1551173</v>
      </c>
      <c r="D12" s="1">
        <f>[1]annualCYFlow!$C90</f>
        <v>2585360</v>
      </c>
      <c r="E12" s="1">
        <f>[1]annualCYFlow!$G90</f>
        <v>1439996</v>
      </c>
      <c r="F12" s="1">
        <f>[1]annualCYFlow!$H90</f>
        <v>336701</v>
      </c>
      <c r="G12" s="1">
        <f>[1]annualCYFlow!$I90</f>
        <v>4056417</v>
      </c>
      <c r="H12" s="1">
        <f>[1]annualCYFlow!$K90</f>
        <v>718197</v>
      </c>
      <c r="I12" s="1">
        <f>[1]annualCYFlow!$L90</f>
        <v>1054925.367575</v>
      </c>
      <c r="J12" s="1">
        <f>[1]annualCYFlow!$M90</f>
        <v>1031511</v>
      </c>
      <c r="K12" s="1">
        <f>[1]annualCYFlow!$O90</f>
        <v>134467</v>
      </c>
      <c r="L12" s="1">
        <f>[1]annualCYFlow!$P90</f>
        <v>415363</v>
      </c>
      <c r="M12" s="1">
        <f>[1]annualCYFlow!$Q90</f>
        <v>3350516</v>
      </c>
      <c r="N12" s="1">
        <f>[1]annualCYFlow!$R90</f>
        <v>31086</v>
      </c>
      <c r="O12" s="1">
        <f>[1]annualCYFlow!$S90</f>
        <v>417921</v>
      </c>
      <c r="P12" s="1">
        <f>[1]annualCYFlow!$T90</f>
        <v>880909</v>
      </c>
      <c r="Q12" s="1">
        <f>[1]annualCYFlow!$U90</f>
        <v>8351825</v>
      </c>
      <c r="R12" s="1">
        <f>[1]annualCYFlow!$V90</f>
        <v>8889880</v>
      </c>
      <c r="S12" s="1">
        <f>[1]annualCYFlow!$W90</f>
        <v>284473</v>
      </c>
      <c r="T12" s="1">
        <f>[1]annualCYFlow!$X90</f>
        <v>9452548</v>
      </c>
      <c r="U12" s="1">
        <f>[1]annualCYFlow!$Y90</f>
        <v>6451901</v>
      </c>
      <c r="V12" s="1">
        <f>[1]annualCYFlow!$Z90</f>
        <v>5479000</v>
      </c>
      <c r="W12" s="1">
        <f>[1]annualCYSaltMass!$B90</f>
        <v>560228.67075359984</v>
      </c>
      <c r="X12" s="1">
        <f>[1]annualCYSaltMass!$C90</f>
        <v>1409729.9381702133</v>
      </c>
      <c r="Y12" s="1">
        <f>[1]annualCYSaltMass!$G90</f>
        <v>989415.52053747396</v>
      </c>
      <c r="Z12" s="1">
        <f>[1]annualCYSaltMass!$H90</f>
        <v>193970.8271560646</v>
      </c>
      <c r="AA12" s="1">
        <f>[1]annualCYSaltMass!$I90</f>
        <v>2826478.68761823</v>
      </c>
      <c r="AB12" s="1">
        <f>[1]annualCYSaltMass!$K90</f>
        <v>280998.14076900459</v>
      </c>
      <c r="AC12" s="1">
        <f>[1]annualCYSaltMass!$L90</f>
        <v>632036.76379043388</v>
      </c>
      <c r="AD12" s="1">
        <f>[1]annualCYSaltMass!$M90</f>
        <v>200538.13883395903</v>
      </c>
      <c r="AE12" s="1">
        <f>[1]annualCYSaltMass!$O90</f>
        <v>113719.5502901733</v>
      </c>
      <c r="AF12" s="1">
        <f>[1]annualCYSaltMass!$P90</f>
        <v>204094.22476528733</v>
      </c>
      <c r="AG12" s="1">
        <f>[1]annualCYSaltMass!$Q90</f>
        <v>1654511.3692776405</v>
      </c>
      <c r="AH12" s="1">
        <f>[1]annualCYSaltMass!$R90</f>
        <v>68621.934488663464</v>
      </c>
      <c r="AI12" s="1">
        <f>[1]annualCYSaltMass!$S90</f>
        <v>84409.665106934786</v>
      </c>
      <c r="AJ12" s="1">
        <f>[1]annualCYSaltMass!$T90</f>
        <v>509288.4511039271</v>
      </c>
      <c r="AK12" s="1">
        <f>[1]annualCYSaltMass!$U90</f>
        <v>4813786.367890358</v>
      </c>
      <c r="AL12" s="1">
        <f>[1]annualCYSaltMass!$V90</f>
        <v>5900983.7680986589</v>
      </c>
      <c r="AM12" s="1">
        <f>[1]annualCYSaltMass!$W90</f>
        <v>384948.05515297432</v>
      </c>
      <c r="AN12" s="1">
        <f>[1]annualCYSaltMass!$X90</f>
        <v>7401680.8378407042</v>
      </c>
      <c r="AO12" s="1">
        <f>[1]annualCYSaltMass!$Y90</f>
        <v>5227143.99844814</v>
      </c>
      <c r="AP12" s="1">
        <f>[1]annualCYSaltMass!$Z90</f>
        <v>5138821.9404101772</v>
      </c>
      <c r="AQ12" s="2">
        <f>[1]annualCYConc!$C90</f>
        <v>265.62718968161511</v>
      </c>
      <c r="AR12" s="2">
        <f>[1]annualCYConc!$D90</f>
        <v>401.03504985766006</v>
      </c>
      <c r="AS12" s="2">
        <f>[1]annualCYConc!$H90</f>
        <v>505.34138497606943</v>
      </c>
      <c r="AT12" s="2">
        <f>[1]annualCYConc!$I90</f>
        <v>423.70095693211476</v>
      </c>
      <c r="AU12" s="2">
        <f>[1]annualCYConc!$J90</f>
        <v>512.47248680300868</v>
      </c>
      <c r="AV12" s="2">
        <f>[1]annualCYConc!$L90</f>
        <v>287.75792491475187</v>
      </c>
      <c r="AW12" s="2">
        <f>[1]annualCYConc!$M90</f>
        <v>440.6441798135416</v>
      </c>
      <c r="AX12" s="2">
        <f>[1]annualCYConc!$N90</f>
        <v>142.98502303901751</v>
      </c>
      <c r="AY12" s="2">
        <f>[1]annualCYConc!$P90</f>
        <v>621.994939278782</v>
      </c>
      <c r="AZ12" s="2">
        <f>[1]annualCYConc!$Q90</f>
        <v>361.3851823585635</v>
      </c>
      <c r="BA12" s="2">
        <f>[1]annualCYConc!$R90</f>
        <v>363.18298432241477</v>
      </c>
      <c r="BB12" s="2">
        <f>[1]annualCYConc!$S90</f>
        <v>1623.5495496364922</v>
      </c>
      <c r="BC12" s="2">
        <f>[1]annualCYConc!$T90</f>
        <v>148.54752357502974</v>
      </c>
      <c r="BD12" s="2">
        <f>[1]annualCYConc!$U90</f>
        <v>425.20681273548126</v>
      </c>
      <c r="BE12" s="2">
        <f>[1]annualCYConc!$V90</f>
        <v>423.9092177817422</v>
      </c>
      <c r="BF12" s="2">
        <f>[1]annualCYConc!$W90</f>
        <v>488.19795362817047</v>
      </c>
      <c r="BG12" s="2">
        <f>[1]annualCYConc!$X90</f>
        <v>995.24157617770413</v>
      </c>
      <c r="BH12" s="2">
        <f>[1]annualCYConc!$Y90</f>
        <v>575.90241037654619</v>
      </c>
      <c r="BI12" s="2">
        <f>[1]annualCYConc!$Z90</f>
        <v>595.85995956850559</v>
      </c>
      <c r="BJ12" s="2">
        <f>[1]annualCYConc!AA90</f>
        <v>689.81034411388953</v>
      </c>
    </row>
    <row r="13" spans="1:62" x14ac:dyDescent="0.25">
      <c r="A13" s="1">
        <f>[1]annualCYFlow!A91</f>
        <v>2011</v>
      </c>
      <c r="B13" s="1" t="s">
        <v>62</v>
      </c>
      <c r="C13" s="1">
        <f>[1]annualCYFlow!$B91</f>
        <v>2980377</v>
      </c>
      <c r="D13" s="1">
        <f>[1]annualCYFlow!$C91</f>
        <v>4737952</v>
      </c>
      <c r="E13" s="1">
        <f>[1]annualCYFlow!$G91</f>
        <v>2276964</v>
      </c>
      <c r="F13" s="1">
        <f>[1]annualCYFlow!$H91</f>
        <v>409120</v>
      </c>
      <c r="G13" s="1">
        <f>[1]annualCYFlow!$I91</f>
        <v>7079019</v>
      </c>
      <c r="H13" s="1">
        <f>[1]annualCYFlow!$K91</f>
        <v>1619583</v>
      </c>
      <c r="I13" s="1">
        <f>[1]annualCYFlow!$L91</f>
        <v>2150033.9856099999</v>
      </c>
      <c r="J13" s="1">
        <f>[1]annualCYFlow!$M91</f>
        <v>2259349</v>
      </c>
      <c r="K13" s="1">
        <f>[1]annualCYFlow!$O91</f>
        <v>1115030</v>
      </c>
      <c r="L13" s="1">
        <f>[1]annualCYFlow!$P91</f>
        <v>835144</v>
      </c>
      <c r="M13" s="1">
        <f>[1]annualCYFlow!$Q91</f>
        <v>7564704</v>
      </c>
      <c r="N13" s="1">
        <f>[1]annualCYFlow!$R91</f>
        <v>197832</v>
      </c>
      <c r="O13" s="1">
        <f>[1]annualCYFlow!$S91</f>
        <v>464137</v>
      </c>
      <c r="P13" s="1">
        <f>[1]annualCYFlow!$T91</f>
        <v>887561</v>
      </c>
      <c r="Q13" s="1">
        <f>[1]annualCYFlow!$U91</f>
        <v>13844356</v>
      </c>
      <c r="R13" s="1">
        <f>[1]annualCYFlow!$V91</f>
        <v>14237446</v>
      </c>
      <c r="S13" s="1">
        <f>[1]annualCYFlow!$W91</f>
        <v>272921</v>
      </c>
      <c r="T13" s="1">
        <f>[1]annualCYFlow!$X91</f>
        <v>9207507</v>
      </c>
      <c r="U13" s="1">
        <f>[1]annualCYFlow!$Y91</f>
        <v>6686897</v>
      </c>
      <c r="V13" s="1">
        <f>[1]annualCYFlow!$Z91</f>
        <v>6686897</v>
      </c>
      <c r="W13" s="1">
        <f>[1]annualCYSaltMass!$B91</f>
        <v>763787.22749904869</v>
      </c>
      <c r="X13" s="1">
        <f>[1]annualCYSaltMass!$C91</f>
        <v>1762130.0559410907</v>
      </c>
      <c r="Y13" s="1">
        <f>[1]annualCYSaltMass!$G91</f>
        <v>1167152.5908149877</v>
      </c>
      <c r="Z13" s="1">
        <f>[1]annualCYSaltMass!$H91</f>
        <v>204183.1703753272</v>
      </c>
      <c r="AA13" s="1">
        <f>[1]annualCYSaltMass!$I91</f>
        <v>3328206.9435202871</v>
      </c>
      <c r="AB13" s="1">
        <f>[1]annualCYSaltMass!$K91</f>
        <v>511347.80985794723</v>
      </c>
      <c r="AC13" s="1">
        <f>[1]annualCYSaltMass!$L91</f>
        <v>1202757.5555332112</v>
      </c>
      <c r="AD13" s="1">
        <f>[1]annualCYSaltMass!$M91</f>
        <v>515745.11810968188</v>
      </c>
      <c r="AE13" s="1">
        <f>[1]annualCYSaltMass!$O91</f>
        <v>445485.26263677242</v>
      </c>
      <c r="AF13" s="1">
        <f>[1]annualCYSaltMass!$P91</f>
        <v>340967.5552440777</v>
      </c>
      <c r="AG13" s="1">
        <f>[1]annualCYSaltMass!$Q91</f>
        <v>2855993.1561888815</v>
      </c>
      <c r="AH13" s="1">
        <f>[1]annualCYSaltMass!$R91</f>
        <v>211473.76277643821</v>
      </c>
      <c r="AI13" s="1">
        <f>[1]annualCYSaltMass!$S91</f>
        <v>94918.279908017386</v>
      </c>
      <c r="AJ13" s="1">
        <f>[1]annualCYSaltMass!$T91</f>
        <v>425789.72932336689</v>
      </c>
      <c r="AK13" s="1">
        <f>[1]annualCYSaltMass!$U91</f>
        <v>8184689.4804483373</v>
      </c>
      <c r="AL13" s="1">
        <f>[1]annualCYSaltMass!$V91</f>
        <v>9110960.2146900315</v>
      </c>
      <c r="AM13" s="1">
        <f>[1]annualCYSaltMass!$W91</f>
        <v>430838.81055390585</v>
      </c>
      <c r="AN13" s="1">
        <f>[1]annualCYSaltMass!$X91</f>
        <v>7108184.9614679683</v>
      </c>
      <c r="AO13" s="1">
        <f>[1]annualCYSaltMass!$Y91</f>
        <v>5371056.0934543665</v>
      </c>
      <c r="AP13" s="1">
        <f>[1]annualCYSaltMass!$Z91</f>
        <v>6181071.1652763756</v>
      </c>
      <c r="AQ13" s="2">
        <f>[1]annualCYConc!$C91</f>
        <v>188.48145325239057</v>
      </c>
      <c r="AR13" s="2">
        <f>[1]annualCYConc!$D91</f>
        <v>273.53615353215906</v>
      </c>
      <c r="AS13" s="2">
        <f>[1]annualCYConc!$H91</f>
        <v>376.9978795448676</v>
      </c>
      <c r="AT13" s="2">
        <f>[1]annualCYConc!$I91</f>
        <v>367.05966635705909</v>
      </c>
      <c r="AU13" s="2">
        <f>[1]annualCYConc!$J91</f>
        <v>345.78382785806906</v>
      </c>
      <c r="AV13" s="2">
        <f>[1]annualCYConc!$L91</f>
        <v>232.20984253354106</v>
      </c>
      <c r="AW13" s="2">
        <f>[1]annualCYConc!$M91</f>
        <v>411.43402295371232</v>
      </c>
      <c r="AX13" s="2">
        <f>[1]annualCYConc!$N91</f>
        <v>167.88783853224976</v>
      </c>
      <c r="AY13" s="2">
        <f>[1]annualCYConc!$P91</f>
        <v>293.84223760795675</v>
      </c>
      <c r="AZ13" s="2">
        <f>[1]annualCYConc!$Q91</f>
        <v>300.2749640780512</v>
      </c>
      <c r="BA13" s="2">
        <f>[1]annualCYConc!$R91</f>
        <v>277.67236328083686</v>
      </c>
      <c r="BB13" s="2">
        <f>[1]annualCYConc!$S91</f>
        <v>786.18976303125862</v>
      </c>
      <c r="BC13" s="2">
        <f>[1]annualCYConc!$T91</f>
        <v>150.40805731928288</v>
      </c>
      <c r="BD13" s="2">
        <f>[1]annualCYConc!$U91</f>
        <v>352.82910571780423</v>
      </c>
      <c r="BE13" s="2">
        <f>[1]annualCYConc!$V91</f>
        <v>434.80735544506371</v>
      </c>
      <c r="BF13" s="2">
        <f>[1]annualCYConc!$W91</f>
        <v>470.6515503553095</v>
      </c>
      <c r="BG13" s="2">
        <f>[1]annualCYConc!$X91</f>
        <v>1161.0349617654927</v>
      </c>
      <c r="BH13" s="2">
        <f>[1]annualCYConc!$Y91</f>
        <v>567.78523623169656</v>
      </c>
      <c r="BI13" s="2">
        <f>[1]annualCYConc!$Z91</f>
        <v>590.74830967188518</v>
      </c>
      <c r="BJ13" s="2">
        <f>[1]annualCYConc!AA91</f>
        <v>679.83973343689911</v>
      </c>
    </row>
    <row r="14" spans="1:62" x14ac:dyDescent="0.25">
      <c r="A14" s="1">
        <f>[1]annualCYFlow!A92</f>
        <v>2012</v>
      </c>
      <c r="B14" s="1" t="s">
        <v>62</v>
      </c>
      <c r="C14" s="1">
        <f>[1]annualCYFlow!$B92</f>
        <v>892117</v>
      </c>
      <c r="D14" s="1">
        <f>[1]annualCYFlow!$C92</f>
        <v>1471298</v>
      </c>
      <c r="E14" s="1">
        <f>[1]annualCYFlow!$G92</f>
        <v>806788</v>
      </c>
      <c r="F14" s="1">
        <f>[1]annualCYFlow!$H92</f>
        <v>151586</v>
      </c>
      <c r="G14" s="1">
        <f>[1]annualCYFlow!$I92</f>
        <v>2173377</v>
      </c>
      <c r="H14" s="1">
        <f>[1]annualCYFlow!$K92</f>
        <v>733457</v>
      </c>
      <c r="I14" s="1">
        <f>[1]annualCYFlow!$L92</f>
        <v>1280381.045505</v>
      </c>
      <c r="J14" s="1">
        <f>[1]annualCYFlow!$M92</f>
        <v>497778</v>
      </c>
      <c r="K14" s="1">
        <f>[1]annualCYFlow!$O92</f>
        <v>105583</v>
      </c>
      <c r="L14" s="1">
        <f>[1]annualCYFlow!$P92</f>
        <v>258313</v>
      </c>
      <c r="M14" s="1">
        <f>[1]annualCYFlow!$Q92</f>
        <v>2257036</v>
      </c>
      <c r="N14" s="1">
        <f>[1]annualCYFlow!$R92</f>
        <v>18756</v>
      </c>
      <c r="O14" s="1">
        <f>[1]annualCYFlow!$S92</f>
        <v>517722</v>
      </c>
      <c r="P14" s="1">
        <f>[1]annualCYFlow!$T92</f>
        <v>672483</v>
      </c>
      <c r="Q14" s="1">
        <f>[1]annualCYFlow!$U92</f>
        <v>8248261</v>
      </c>
      <c r="R14" s="1">
        <f>[1]annualCYFlow!$V92</f>
        <v>8611920</v>
      </c>
      <c r="S14" s="1">
        <f>[1]annualCYFlow!$W92</f>
        <v>122103</v>
      </c>
      <c r="T14" s="1">
        <f>[1]annualCYFlow!$X92</f>
        <v>9386795</v>
      </c>
      <c r="U14" s="1">
        <f>[1]annualCYFlow!$Y92</f>
        <v>6646432</v>
      </c>
      <c r="V14" s="1">
        <f>[1]annualCYFlow!$Z92</f>
        <v>6636677</v>
      </c>
      <c r="W14" s="1">
        <f>[1]annualCYSaltMass!$B92</f>
        <v>462422.99242284597</v>
      </c>
      <c r="X14" s="1">
        <f>[1]annualCYSaltMass!$C92</f>
        <v>1155395.1173598799</v>
      </c>
      <c r="Y14" s="1">
        <f>[1]annualCYSaltMass!$G92</f>
        <v>669128.85827729932</v>
      </c>
      <c r="Z14" s="1">
        <f>[1]annualCYSaltMass!$H92</f>
        <v>117137.49758638025</v>
      </c>
      <c r="AA14" s="1">
        <f>[1]annualCYSaltMass!$I92</f>
        <v>2133009.9697242342</v>
      </c>
      <c r="AB14" s="1">
        <f>[1]annualCYSaltMass!$K92</f>
        <v>282907.24163179751</v>
      </c>
      <c r="AC14" s="1">
        <f>[1]annualCYSaltMass!$L92</f>
        <v>747500.56936601724</v>
      </c>
      <c r="AD14" s="1">
        <f>[1]annualCYSaltMass!$M92</f>
        <v>142071.09660176947</v>
      </c>
      <c r="AE14" s="1">
        <f>[1]annualCYSaltMass!$O92</f>
        <v>94308.781152645432</v>
      </c>
      <c r="AF14" s="1">
        <f>[1]annualCYSaltMass!$P92</f>
        <v>146164.19689522957</v>
      </c>
      <c r="AG14" s="1">
        <f>[1]annualCYSaltMass!$Q92</f>
        <v>1221916.3516026735</v>
      </c>
      <c r="AH14" s="1">
        <f>[1]annualCYSaltMass!$R92</f>
        <v>53096.428030112103</v>
      </c>
      <c r="AI14" s="1">
        <f>[1]annualCYSaltMass!$S92</f>
        <v>108342.17867892305</v>
      </c>
      <c r="AJ14" s="1">
        <f>[1]annualCYSaltMass!$T92</f>
        <v>327524.4193601638</v>
      </c>
      <c r="AK14" s="1">
        <f>[1]annualCYSaltMass!$U92</f>
        <v>4702331.5172121227</v>
      </c>
      <c r="AL14" s="1">
        <f>[1]annualCYSaltMass!$V92</f>
        <v>5680062.8459964748</v>
      </c>
      <c r="AM14" s="1">
        <f>[1]annualCYSaltMass!$W92</f>
        <v>295305.96546659694</v>
      </c>
      <c r="AN14" s="1">
        <f>[1]annualCYSaltMass!$X92</f>
        <v>6991508.754307813</v>
      </c>
      <c r="AO14" s="1">
        <f>[1]annualCYSaltMass!$Y92</f>
        <v>5156062.8408645475</v>
      </c>
      <c r="AP14" s="1">
        <f>[1]annualCYSaltMass!$Z92</f>
        <v>6083167.78086494</v>
      </c>
      <c r="AQ14" s="2">
        <f>[1]annualCYConc!$C92</f>
        <v>381.22821692670362</v>
      </c>
      <c r="AR14" s="2">
        <f>[1]annualCYConc!$D92</f>
        <v>577.56027779552471</v>
      </c>
      <c r="AS14" s="2">
        <f>[1]annualCYConc!$H92</f>
        <v>609.98304548406759</v>
      </c>
      <c r="AT14" s="2">
        <f>[1]annualCYConc!$I92</f>
        <v>568.33484292744697</v>
      </c>
      <c r="AU14" s="2">
        <f>[1]annualCYConc!$J92</f>
        <v>721.81391806391616</v>
      </c>
      <c r="AV14" s="2">
        <f>[1]annualCYConc!$L92</f>
        <v>283.68530506900885</v>
      </c>
      <c r="AW14" s="2">
        <f>[1]annualCYConc!$M92</f>
        <v>429.37793676582532</v>
      </c>
      <c r="AX14" s="2">
        <f>[1]annualCYConc!$N92</f>
        <v>209.91209715977809</v>
      </c>
      <c r="AY14" s="2">
        <f>[1]annualCYConc!$P92</f>
        <v>656.93979049657605</v>
      </c>
      <c r="AZ14" s="2">
        <f>[1]annualCYConc!$Q92</f>
        <v>416.16176305489847</v>
      </c>
      <c r="BA14" s="2">
        <f>[1]annualCYConc!$R92</f>
        <v>398.17173146551488</v>
      </c>
      <c r="BB14" s="2">
        <f>[1]annualCYConc!$S92</f>
        <v>2082.0565205800813</v>
      </c>
      <c r="BC14" s="2">
        <f>[1]annualCYConc!$T92</f>
        <v>153.91054562100896</v>
      </c>
      <c r="BD14" s="2">
        <f>[1]annualCYConc!$U92</f>
        <v>358.20348648218624</v>
      </c>
      <c r="BE14" s="2">
        <f>[1]annualCYConc!$V92</f>
        <v>419.29364715786767</v>
      </c>
      <c r="BF14" s="2">
        <f>[1]annualCYConc!$W92</f>
        <v>485.08806270843201</v>
      </c>
      <c r="BG14" s="2">
        <f>[1]annualCYConc!$X92</f>
        <v>1778.7434714953765</v>
      </c>
      <c r="BH14" s="2">
        <f>[1]annualCYConc!$Y92</f>
        <v>547.79871072075173</v>
      </c>
      <c r="BI14" s="2">
        <f>[1]annualCYConc!$Z92</f>
        <v>570.55441364629928</v>
      </c>
      <c r="BJ14" s="2">
        <f>[1]annualCYConc!AA92</f>
        <v>674.1344896248529</v>
      </c>
    </row>
    <row r="15" spans="1:62" x14ac:dyDescent="0.25">
      <c r="A15" s="1">
        <f>[1]annualCYFlow!A93</f>
        <v>2013</v>
      </c>
      <c r="B15" s="1" t="s">
        <v>62</v>
      </c>
      <c r="C15" s="1">
        <f>[1]annualCYFlow!$B93</f>
        <v>1108944</v>
      </c>
      <c r="D15" s="1">
        <f>[1]annualCYFlow!$C93</f>
        <v>1785849</v>
      </c>
      <c r="E15" s="1">
        <f>[1]annualCYFlow!$G93</f>
        <v>857771</v>
      </c>
      <c r="F15" s="1">
        <f>[1]annualCYFlow!$H93</f>
        <v>164146</v>
      </c>
      <c r="G15" s="1">
        <f>[1]annualCYFlow!$I93</f>
        <v>2652907</v>
      </c>
      <c r="H15" s="1">
        <f>[1]annualCYFlow!$K93</f>
        <v>571109</v>
      </c>
      <c r="I15" s="1">
        <f>[1]annualCYFlow!$L93</f>
        <v>815140</v>
      </c>
      <c r="J15" s="1">
        <f>[1]annualCYFlow!$M93</f>
        <v>709832</v>
      </c>
      <c r="K15" s="1">
        <f>[1]annualCYFlow!$O93</f>
        <v>53701</v>
      </c>
      <c r="L15" s="1">
        <f>[1]annualCYFlow!$P93</f>
        <v>306722</v>
      </c>
      <c r="M15" s="1">
        <f>[1]annualCYFlow!$Q93</f>
        <v>1979984</v>
      </c>
      <c r="N15" s="1">
        <f>[1]annualCYFlow!$R93</f>
        <v>29332</v>
      </c>
      <c r="O15" s="1">
        <f>[1]annualCYFlow!$S93</f>
        <v>317485</v>
      </c>
      <c r="P15" s="1">
        <f>[1]annualCYFlow!$T93</f>
        <v>689168</v>
      </c>
      <c r="Q15" s="1">
        <f>[1]annualCYFlow!$U93</f>
        <v>8008293</v>
      </c>
      <c r="R15" s="1">
        <f>[1]annualCYFlow!$V93</f>
        <v>8501941</v>
      </c>
      <c r="S15" s="1">
        <f>[1]annualCYFlow!$W93</f>
        <v>111572</v>
      </c>
      <c r="T15" s="1">
        <f>[1]annualCYFlow!$X93</f>
        <v>9375806</v>
      </c>
      <c r="U15" s="1">
        <f>[1]annualCYFlow!$Y93</f>
        <v>6335191</v>
      </c>
      <c r="V15" s="1">
        <f>[1]annualCYFlow!$Z93</f>
        <v>5311384</v>
      </c>
      <c r="W15" s="1">
        <f>[1]annualCYSaltMass!$B93</f>
        <v>449353.89114930294</v>
      </c>
      <c r="X15" s="1">
        <f>[1]annualCYSaltMass!$C93</f>
        <v>1072002.5143278162</v>
      </c>
      <c r="Y15" s="1">
        <f>[1]annualCYSaltMass!$G93</f>
        <v>742761.01960758353</v>
      </c>
      <c r="Z15" s="1">
        <f>[1]annualCYSaltMass!$H93</f>
        <v>127781.67921239683</v>
      </c>
      <c r="AA15" s="1">
        <f>[1]annualCYSaltMass!$I93</f>
        <v>2323569.5834710253</v>
      </c>
      <c r="AB15" s="1">
        <f>[1]annualCYSaltMass!$K93</f>
        <v>230941.02431149856</v>
      </c>
      <c r="AC15" s="1">
        <f>[1]annualCYSaltMass!$L93</f>
        <v>424896.29728463921</v>
      </c>
      <c r="AD15" s="1">
        <f>[1]annualCYSaltMass!$M93</f>
        <v>184259.64496708443</v>
      </c>
      <c r="AE15" s="1">
        <f>[1]annualCYSaltMass!$O93</f>
        <v>73813.497946618081</v>
      </c>
      <c r="AF15" s="1">
        <f>[1]annualCYSaltMass!$P93</f>
        <v>160245.90502268617</v>
      </c>
      <c r="AG15" s="1">
        <f>[1]annualCYSaltMass!$Q93</f>
        <v>1060635.0594567517</v>
      </c>
      <c r="AH15" s="1">
        <f>[1]annualCYSaltMass!$R93</f>
        <v>62782.245766612934</v>
      </c>
      <c r="AI15" s="1">
        <f>[1]annualCYSaltMass!$S93</f>
        <v>69471.823054786204</v>
      </c>
      <c r="AJ15" s="1">
        <f>[1]annualCYSaltMass!$T93</f>
        <v>461235.40825126477</v>
      </c>
      <c r="AK15" s="1">
        <f>[1]annualCYSaltMass!$U93</f>
        <v>5149603.960864733</v>
      </c>
      <c r="AL15" s="1">
        <f>[1]annualCYSaltMass!$V93</f>
        <v>6201603.8410932971</v>
      </c>
      <c r="AM15" s="1">
        <f>[1]annualCYSaltMass!$W93</f>
        <v>279888.26306382584</v>
      </c>
      <c r="AN15" s="1">
        <f>[1]annualCYSaltMass!$X93</f>
        <v>7025222.3264846941</v>
      </c>
      <c r="AO15" s="1">
        <f>[1]annualCYSaltMass!$Y93</f>
        <v>4888219.0878432151</v>
      </c>
      <c r="AP15" s="1">
        <f>[1]annualCYSaltMass!$Z93</f>
        <v>4890953.0387318386</v>
      </c>
      <c r="AQ15" s="2">
        <f>[1]annualCYConc!$C93</f>
        <v>298.02062737162561</v>
      </c>
      <c r="AR15" s="2">
        <f>[1]annualCYConc!$D93</f>
        <v>441.48759212005046</v>
      </c>
      <c r="AS15" s="2">
        <f>[1]annualCYConc!$H93</f>
        <v>636.86176741811028</v>
      </c>
      <c r="AT15" s="2">
        <f>[1]annualCYConc!$I93</f>
        <v>572.53985049894607</v>
      </c>
      <c r="AU15" s="2">
        <f>[1]annualCYConc!$J93</f>
        <v>644.17088284662827</v>
      </c>
      <c r="AV15" s="2">
        <f>[1]annualCYConc!$L93</f>
        <v>297.40585685044357</v>
      </c>
      <c r="AW15" s="2">
        <f>[1]annualCYConc!$M93</f>
        <v>383.37004404151435</v>
      </c>
      <c r="AX15" s="2">
        <f>[1]annualCYConc!$N93</f>
        <v>190.91589573307485</v>
      </c>
      <c r="AY15" s="2">
        <f>[1]annualCYConc!$P93</f>
        <v>1010.9294463790247</v>
      </c>
      <c r="AZ15" s="2">
        <f>[1]annualCYConc!$Q93</f>
        <v>384.24608048982458</v>
      </c>
      <c r="BA15" s="2">
        <f>[1]annualCYConc!$R93</f>
        <v>393.97778229521043</v>
      </c>
      <c r="BB15" s="2">
        <f>[1]annualCYConc!$S93</f>
        <v>1574.2097708986771</v>
      </c>
      <c r="BC15" s="2">
        <f>[1]annualCYConc!$T93</f>
        <v>160.93589429421863</v>
      </c>
      <c r="BD15" s="2">
        <f>[1]annualCYConc!$U93</f>
        <v>492.22647554732663</v>
      </c>
      <c r="BE15" s="2">
        <f>[1]annualCYConc!$V93</f>
        <v>472.93484055840599</v>
      </c>
      <c r="BF15" s="2">
        <f>[1]annualCYConc!$W93</f>
        <v>536.47979055606243</v>
      </c>
      <c r="BG15" s="2">
        <f>[1]annualCYConc!$X93</f>
        <v>1845.0022586311975</v>
      </c>
      <c r="BH15" s="2">
        <f>[1]annualCYConc!$Y93</f>
        <v>551.08538517115232</v>
      </c>
      <c r="BI15" s="2">
        <f>[1]annualCYConc!$Z93</f>
        <v>567.49022196805129</v>
      </c>
      <c r="BJ15" s="2">
        <f>[1]annualCYConc!AA93</f>
        <v>677.25656761025016</v>
      </c>
    </row>
    <row r="16" spans="1:62" x14ac:dyDescent="0.25">
      <c r="A16" s="1">
        <f>[1]annualCYFlow!A94</f>
        <v>2014</v>
      </c>
      <c r="B16" s="1" t="s">
        <v>62</v>
      </c>
      <c r="C16" s="1">
        <f>[1]annualCYFlow!$B94</f>
        <v>2288921</v>
      </c>
      <c r="D16" s="1">
        <f>[1]annualCYFlow!$C94</f>
        <v>3496220</v>
      </c>
      <c r="E16" s="1">
        <f>[1]annualCYFlow!$G94</f>
        <v>1685366</v>
      </c>
      <c r="F16" s="1">
        <f>[1]annualCYFlow!$H94</f>
        <v>257650</v>
      </c>
      <c r="G16" s="1">
        <f>[1]annualCYFlow!$I94</f>
        <v>5132754</v>
      </c>
      <c r="H16" s="1">
        <f>[1]annualCYFlow!$K94</f>
        <v>1413520</v>
      </c>
      <c r="I16" s="1">
        <f>[1]annualCYFlow!$L94</f>
        <v>1198089</v>
      </c>
      <c r="J16" s="1">
        <f>[1]annualCYFlow!$M94</f>
        <v>1313989</v>
      </c>
      <c r="K16" s="1">
        <f>[1]annualCYFlow!$O94</f>
        <v>86490</v>
      </c>
      <c r="L16" s="1">
        <f>[1]annualCYFlow!$P94</f>
        <v>511666</v>
      </c>
      <c r="M16" s="1">
        <f>[1]annualCYFlow!$Q94</f>
        <v>3354933</v>
      </c>
      <c r="N16" s="1">
        <f>[1]annualCYFlow!$R94</f>
        <v>37747</v>
      </c>
      <c r="O16" s="1">
        <f>[1]annualCYFlow!$S94</f>
        <v>270220</v>
      </c>
      <c r="P16" s="1">
        <f>[1]annualCYFlow!$T94</f>
        <v>696839</v>
      </c>
      <c r="Q16" s="1">
        <f>[1]annualCYFlow!$U94</f>
        <v>8066266</v>
      </c>
      <c r="R16" s="1">
        <f>[1]annualCYFlow!$V94</f>
        <v>8438780</v>
      </c>
      <c r="S16" s="1">
        <f>[1]annualCYFlow!$W94</f>
        <v>104903</v>
      </c>
      <c r="T16" s="1">
        <f>[1]annualCYFlow!$X94</f>
        <v>9615156</v>
      </c>
      <c r="U16" s="1">
        <f>[1]annualCYFlow!$Y94</f>
        <v>6302810</v>
      </c>
      <c r="V16" s="1">
        <f>[1]annualCYFlow!$Z94</f>
        <v>5472565</v>
      </c>
      <c r="W16" s="1">
        <f>[1]annualCYSaltMass!$B94</f>
        <v>659473.92809672083</v>
      </c>
      <c r="X16" s="1">
        <f>[1]annualCYSaltMass!$C94</f>
        <v>1489141.1001644938</v>
      </c>
      <c r="Y16" s="1">
        <f>[1]annualCYSaltMass!$G94</f>
        <v>958825.39205002168</v>
      </c>
      <c r="Z16" s="1">
        <f>[1]annualCYSaltMass!$H94</f>
        <v>152988.87600221252</v>
      </c>
      <c r="AA16" s="1">
        <f>[1]annualCYSaltMass!$I94</f>
        <v>2982074.6379959551</v>
      </c>
      <c r="AB16" s="1">
        <f>[1]annualCYSaltMass!$K94</f>
        <v>457150.5933607858</v>
      </c>
      <c r="AC16" s="1">
        <f>[1]annualCYSaltMass!$L94</f>
        <v>645026.81394183275</v>
      </c>
      <c r="AD16" s="1">
        <f>[1]annualCYSaltMass!$M94</f>
        <v>262265.19365510985</v>
      </c>
      <c r="AE16" s="1">
        <f>[1]annualCYSaltMass!$O94</f>
        <v>90689.966439017808</v>
      </c>
      <c r="AF16" s="1">
        <f>[1]annualCYSaltMass!$P94</f>
        <v>231831.26344413948</v>
      </c>
      <c r="AG16" s="1">
        <f>[1]annualCYSaltMass!$Q94</f>
        <v>1551610.1239242901</v>
      </c>
      <c r="AH16" s="1">
        <f>[1]annualCYSaltMass!$R94</f>
        <v>78130.39317876022</v>
      </c>
      <c r="AI16" s="1">
        <f>[1]annualCYSaltMass!$S94</f>
        <v>60677.989991459443</v>
      </c>
      <c r="AJ16" s="1">
        <f>[1]annualCYSaltMass!$T94</f>
        <v>367304.36884114787</v>
      </c>
      <c r="AK16" s="1">
        <f>[1]annualCYSaltMass!$U94</f>
        <v>5748811.7256614342</v>
      </c>
      <c r="AL16" s="1">
        <f>[1]annualCYSaltMass!$V94</f>
        <v>6711173.9605472423</v>
      </c>
      <c r="AM16" s="1">
        <f>[1]annualCYSaltMass!$W94</f>
        <v>271648.54299133434</v>
      </c>
      <c r="AN16" s="1">
        <f>[1]annualCYSaltMass!$X94</f>
        <v>7589950.3574744361</v>
      </c>
      <c r="AO16" s="1">
        <f>[1]annualCYSaltMass!$Y94</f>
        <v>5127397.0484449277</v>
      </c>
      <c r="AP16" s="1">
        <f>[1]annualCYSaltMass!$Z94</f>
        <v>5171207.9243171867</v>
      </c>
      <c r="AQ16" s="2">
        <f>[1]annualCYConc!$C94</f>
        <v>211.90161189486227</v>
      </c>
      <c r="AR16" s="2">
        <f>[1]annualCYConc!$D94</f>
        <v>313.25970222125608</v>
      </c>
      <c r="AS16" s="2">
        <f>[1]annualCYConc!$H94</f>
        <v>418.42028568275373</v>
      </c>
      <c r="AT16" s="2">
        <f>[1]annualCYConc!$I94</f>
        <v>436.71402600426927</v>
      </c>
      <c r="AU16" s="2">
        <f>[1]annualCYConc!$J94</f>
        <v>427.3025576912512</v>
      </c>
      <c r="AV16" s="2">
        <f>[1]annualCYConc!$L94</f>
        <v>237.86183414454695</v>
      </c>
      <c r="AW16" s="2">
        <f>[1]annualCYConc!$M94</f>
        <v>395.96438152758265</v>
      </c>
      <c r="AX16" s="2">
        <f>[1]annualCYConc!$N94</f>
        <v>146.7967231080321</v>
      </c>
      <c r="AY16" s="2">
        <f>[1]annualCYConc!$P94</f>
        <v>771.18891316915244</v>
      </c>
      <c r="AZ16" s="2">
        <f>[1]annualCYConc!$Q94</f>
        <v>333.23673920096314</v>
      </c>
      <c r="BA16" s="2">
        <f>[1]annualCYConc!$R94</f>
        <v>340.14664090162159</v>
      </c>
      <c r="BB16" s="2">
        <f>[1]annualCYConc!$S94</f>
        <v>1522.3166662251303</v>
      </c>
      <c r="BC16" s="2">
        <f>[1]annualCYConc!$T94</f>
        <v>165.15097032047959</v>
      </c>
      <c r="BD16" s="2">
        <f>[1]annualCYConc!$U94</f>
        <v>387.6690040310603</v>
      </c>
      <c r="BE16" s="2">
        <f>[1]annualCYConc!$V94</f>
        <v>524.17098756723374</v>
      </c>
      <c r="BF16" s="2">
        <f>[1]annualCYConc!$W94</f>
        <v>584.90625362907917</v>
      </c>
      <c r="BG16" s="2">
        <f>[1]annualCYConc!$X94</f>
        <v>1904.525996396671</v>
      </c>
      <c r="BH16" s="2">
        <f>[1]annualCYConc!$Y94</f>
        <v>580.5639085626899</v>
      </c>
      <c r="BI16" s="2">
        <f>[1]annualCYConc!$Z94</f>
        <v>598.31538033036065</v>
      </c>
      <c r="BJ16" s="2">
        <f>[1]annualCYConc!AA94</f>
        <v>694.97391634452947</v>
      </c>
    </row>
    <row r="17" spans="1:62" x14ac:dyDescent="0.25">
      <c r="A17" s="1">
        <f>[1]annualCYFlow!A95</f>
        <v>2015</v>
      </c>
      <c r="B17" s="1" t="s">
        <v>62</v>
      </c>
      <c r="C17" s="1">
        <f>[1]annualCYFlow!$B95</f>
        <v>1892737</v>
      </c>
      <c r="D17" s="1">
        <f>[1]annualCYFlow!$C95</f>
        <v>2957081</v>
      </c>
      <c r="E17" s="1">
        <f>[1]annualCYFlow!$G95</f>
        <v>1612131</v>
      </c>
      <c r="F17" s="1">
        <f>[1]annualCYFlow!$H95</f>
        <v>272877</v>
      </c>
      <c r="G17" s="1">
        <f>[1]annualCYFlow!$I95</f>
        <v>4761293</v>
      </c>
      <c r="H17" s="1">
        <f>[1]annualCYFlow!$K95</f>
        <v>1200007</v>
      </c>
      <c r="I17" s="1">
        <f>[1]annualCYFlow!$L95</f>
        <v>1544928</v>
      </c>
      <c r="J17" s="1">
        <f>[1]annualCYFlow!$M95</f>
        <v>965907</v>
      </c>
      <c r="K17" s="1">
        <f>[1]annualCYFlow!$O95</f>
        <v>119166</v>
      </c>
      <c r="L17" s="1">
        <f>[1]annualCYFlow!$P95</f>
        <v>471146</v>
      </c>
      <c r="M17" s="1">
        <f>[1]annualCYFlow!$Q95</f>
        <v>3393630</v>
      </c>
      <c r="N17" s="1">
        <f>[1]annualCYFlow!$R95</f>
        <v>38594</v>
      </c>
      <c r="O17" s="1">
        <f>[1]annualCYFlow!$S95</f>
        <v>296432</v>
      </c>
      <c r="P17" s="1">
        <f>[1]annualCYFlow!$T95</f>
        <v>1021710</v>
      </c>
      <c r="Q17" s="1">
        <f>[1]annualCYFlow!$U95</f>
        <v>8918927</v>
      </c>
      <c r="R17" s="1">
        <f>[1]annualCYFlow!$V95</f>
        <v>9321596</v>
      </c>
      <c r="S17" s="1">
        <f>[1]annualCYFlow!$W95</f>
        <v>93311</v>
      </c>
      <c r="T17" s="1">
        <f>[1]annualCYFlow!$X95</f>
        <v>9413492</v>
      </c>
      <c r="U17" s="1">
        <f>[1]annualCYFlow!$Y95</f>
        <v>6370329</v>
      </c>
      <c r="V17" s="1">
        <f>[1]annualCYFlow!$Z95</f>
        <v>5360230</v>
      </c>
      <c r="W17" s="1">
        <f>[1]annualCYSaltMass!$B95</f>
        <v>569861.60396903253</v>
      </c>
      <c r="X17" s="1">
        <f>[1]annualCYSaltMass!$C95</f>
        <v>1331810.4880854331</v>
      </c>
      <c r="Y17" s="1">
        <f>[1]annualCYSaltMass!$G95</f>
        <v>970632.48655339214</v>
      </c>
      <c r="Z17" s="1">
        <f>[1]annualCYSaltMass!$H95</f>
        <v>176564.65006441902</v>
      </c>
      <c r="AA17" s="1">
        <f>[1]annualCYSaltMass!$I95</f>
        <v>2963500.7001341595</v>
      </c>
      <c r="AB17" s="1">
        <f>[1]annualCYSaltMass!$K95</f>
        <v>434139.73729136912</v>
      </c>
      <c r="AC17" s="1">
        <f>[1]annualCYSaltMass!$L95</f>
        <v>780439.2107498151</v>
      </c>
      <c r="AD17" s="1">
        <f>[1]annualCYSaltMass!$M95</f>
        <v>214218.32613816488</v>
      </c>
      <c r="AE17" s="1">
        <f>[1]annualCYSaltMass!$O95</f>
        <v>107016.81754365056</v>
      </c>
      <c r="AF17" s="1">
        <f>[1]annualCYSaltMass!$P95</f>
        <v>223153.72895636331</v>
      </c>
      <c r="AG17" s="1">
        <f>[1]annualCYSaltMass!$Q95</f>
        <v>1735196.2129590146</v>
      </c>
      <c r="AH17" s="1">
        <f>[1]annualCYSaltMass!$R95</f>
        <v>72547.852027639427</v>
      </c>
      <c r="AI17" s="1">
        <f>[1]annualCYSaltMass!$S95</f>
        <v>64330.811473142974</v>
      </c>
      <c r="AJ17" s="1">
        <f>[1]annualCYSaltMass!$T95</f>
        <v>496020.35100336274</v>
      </c>
      <c r="AK17" s="1">
        <f>[1]annualCYSaltMass!$U95</f>
        <v>5669651.8147700727</v>
      </c>
      <c r="AL17" s="1">
        <f>[1]annualCYSaltMass!$V95</f>
        <v>6652187.4727544831</v>
      </c>
      <c r="AM17" s="1">
        <f>[1]annualCYSaltMass!$W95</f>
        <v>261308.22192866626</v>
      </c>
      <c r="AN17" s="1">
        <f>[1]annualCYSaltMass!$X95</f>
        <v>7864639.088887644</v>
      </c>
      <c r="AO17" s="1">
        <f>[1]annualCYSaltMass!$Y95</f>
        <v>5495199.6928309845</v>
      </c>
      <c r="AP17" s="1">
        <f>[1]annualCYSaltMass!$Z95</f>
        <v>5294084.3098068088</v>
      </c>
      <c r="AQ17" s="2">
        <f>[1]annualCYConc!$C95</f>
        <v>221.43514835922795</v>
      </c>
      <c r="AR17" s="2">
        <f>[1]annualCYConc!$D95</f>
        <v>331.24294955058718</v>
      </c>
      <c r="AS17" s="2">
        <f>[1]annualCYConc!$H95</f>
        <v>442.81459533995695</v>
      </c>
      <c r="AT17" s="2">
        <f>[1]annualCYConc!$I95</f>
        <v>475.8874584519765</v>
      </c>
      <c r="AU17" s="2">
        <f>[1]annualCYConc!$J95</f>
        <v>457.77024442730158</v>
      </c>
      <c r="AV17" s="2">
        <f>[1]annualCYConc!$L95</f>
        <v>266.08058886323164</v>
      </c>
      <c r="AW17" s="2">
        <f>[1]annualCYConc!$M95</f>
        <v>371.53374914559123</v>
      </c>
      <c r="AX17" s="2">
        <f>[1]annualCYConc!$N95</f>
        <v>163.11306233415849</v>
      </c>
      <c r="AY17" s="2">
        <f>[1]annualCYConc!$P95</f>
        <v>660.49130288840786</v>
      </c>
      <c r="AZ17" s="2">
        <f>[1]annualCYConc!$Q95</f>
        <v>348.35020736671856</v>
      </c>
      <c r="BA17" s="2">
        <f>[1]annualCYConc!$R95</f>
        <v>376.05514434396207</v>
      </c>
      <c r="BB17" s="2">
        <f>[1]annualCYConc!$S95</f>
        <v>1382.522472405037</v>
      </c>
      <c r="BC17" s="2">
        <f>[1]annualCYConc!$T95</f>
        <v>159.61047086684297</v>
      </c>
      <c r="BD17" s="2">
        <f>[1]annualCYConc!$U95</f>
        <v>357.05842469976801</v>
      </c>
      <c r="BE17" s="2">
        <f>[1]annualCYConc!$V95</f>
        <v>467.531861657798</v>
      </c>
      <c r="BF17" s="2">
        <f>[1]annualCYConc!$W95</f>
        <v>524.85777714460062</v>
      </c>
      <c r="BG17" s="2">
        <f>[1]annualCYConc!$X95</f>
        <v>2059.6226747114488</v>
      </c>
      <c r="BH17" s="2">
        <f>[1]annualCYConc!$Y95</f>
        <v>614.46262656833392</v>
      </c>
      <c r="BI17" s="2">
        <f>[1]annualCYConc!$Z95</f>
        <v>634.43779939780177</v>
      </c>
      <c r="BJ17" s="2">
        <f>[1]annualCYConc!AA95</f>
        <v>726.39837094676898</v>
      </c>
    </row>
    <row r="18" spans="1:62" x14ac:dyDescent="0.25">
      <c r="A18" s="1">
        <f>[1]annualCYFlow!A96</f>
        <v>2016</v>
      </c>
      <c r="B18" s="1" t="s">
        <v>62</v>
      </c>
      <c r="C18" s="1">
        <f>[1]annualCYFlow!$B96</f>
        <v>1623803</v>
      </c>
      <c r="D18" s="1">
        <f>[1]annualCYFlow!$C96</f>
        <v>2640394</v>
      </c>
      <c r="E18" s="1">
        <f>[1]annualCYFlow!$G96</f>
        <v>1623475</v>
      </c>
      <c r="F18" s="1">
        <f>[1]annualCYFlow!$H96</f>
        <v>354443</v>
      </c>
      <c r="G18" s="1">
        <f>[1]annualCYFlow!$I96</f>
        <v>4482570</v>
      </c>
      <c r="H18" s="1">
        <f>[1]annualCYFlow!$K96</f>
        <v>968314</v>
      </c>
      <c r="I18" s="1">
        <f>[1]annualCYFlow!$L96</f>
        <v>1551699</v>
      </c>
      <c r="J18" s="1">
        <f>[1]annualCYFlow!$M96</f>
        <v>1193421</v>
      </c>
      <c r="K18" s="1">
        <f>[1]annualCYFlow!$O96</f>
        <v>186204</v>
      </c>
      <c r="L18" s="1">
        <f>[1]annualCYFlow!$P96</f>
        <v>458469</v>
      </c>
      <c r="M18" s="1">
        <f>[1]annualCYFlow!$Q96</f>
        <v>3887065</v>
      </c>
      <c r="N18" s="1">
        <f>[1]annualCYFlow!$R96</f>
        <v>25590</v>
      </c>
      <c r="O18" s="1">
        <f>[1]annualCYFlow!$S96</f>
        <v>651186</v>
      </c>
      <c r="P18" s="1">
        <f>[1]annualCYFlow!$T96</f>
        <v>1214506</v>
      </c>
      <c r="Q18" s="1">
        <f>[1]annualCYFlow!$U96</f>
        <v>9339231</v>
      </c>
      <c r="R18" s="1">
        <f>[1]annualCYFlow!$V96</f>
        <v>9738628</v>
      </c>
      <c r="S18" s="1">
        <f>[1]annualCYFlow!$W96</f>
        <v>117856</v>
      </c>
      <c r="T18" s="1">
        <f>[1]annualCYFlow!$X96</f>
        <v>9276628</v>
      </c>
      <c r="U18" s="1">
        <f>[1]annualCYFlow!$Y96</f>
        <v>6394845</v>
      </c>
      <c r="V18" s="1">
        <f>[1]annualCYFlow!$Z96</f>
        <v>5408231</v>
      </c>
      <c r="W18" s="1">
        <f>[1]annualCYSaltMass!$B96</f>
        <v>546483.20393174631</v>
      </c>
      <c r="X18" s="1">
        <f>[1]annualCYSaltMass!$C96</f>
        <v>1293190.225263874</v>
      </c>
      <c r="Y18" s="1">
        <f>[1]annualCYSaltMass!$G96</f>
        <v>922244.94358472549</v>
      </c>
      <c r="Z18" s="1">
        <f>[1]annualCYSaltMass!$H96</f>
        <v>201474.13946403092</v>
      </c>
      <c r="AA18" s="1">
        <f>[1]annualCYSaltMass!$I96</f>
        <v>2831575.886649163</v>
      </c>
      <c r="AB18" s="1">
        <f>[1]annualCYSaltMass!$K96</f>
        <v>369427.78300458862</v>
      </c>
      <c r="AC18" s="1">
        <f>[1]annualCYSaltMass!$L96</f>
        <v>749842.92473828397</v>
      </c>
      <c r="AD18" s="1">
        <f>[1]annualCYSaltMass!$M96</f>
        <v>289967.55864922784</v>
      </c>
      <c r="AE18" s="1">
        <f>[1]annualCYSaltMass!$O96</f>
        <v>129371.33582414289</v>
      </c>
      <c r="AF18" s="1">
        <f>[1]annualCYSaltMass!$P96</f>
        <v>218108.24594865282</v>
      </c>
      <c r="AG18" s="1">
        <f>[1]annualCYSaltMass!$Q96</f>
        <v>1877671.510831618</v>
      </c>
      <c r="AH18" s="1">
        <f>[1]annualCYSaltMass!$R96</f>
        <v>55513.767397979114</v>
      </c>
      <c r="AI18" s="1">
        <f>[1]annualCYSaltMass!$S96</f>
        <v>130471.06157544146</v>
      </c>
      <c r="AJ18" s="1">
        <f>[1]annualCYSaltMass!$T96</f>
        <v>541854.29421307635</v>
      </c>
      <c r="AK18" s="1">
        <f>[1]annualCYSaltMass!$U96</f>
        <v>5936280.7777702883</v>
      </c>
      <c r="AL18" s="1">
        <f>[1]annualCYSaltMass!$V96</f>
        <v>6911986.8974696798</v>
      </c>
      <c r="AM18" s="1">
        <f>[1]annualCYSaltMass!$W96</f>
        <v>308745.98091467697</v>
      </c>
      <c r="AN18" s="1">
        <f>[1]annualCYSaltMass!$X96</f>
        <v>7542794.2850579806</v>
      </c>
      <c r="AO18" s="1">
        <f>[1]annualCYSaltMass!$Y96</f>
        <v>5429845.0818609037</v>
      </c>
      <c r="AP18" s="1">
        <f>[1]annualCYSaltMass!$Z96</f>
        <v>5254607.9436530657</v>
      </c>
      <c r="AQ18" s="2">
        <f>[1]annualCYConc!$C96</f>
        <v>247.5203511140206</v>
      </c>
      <c r="AR18" s="2">
        <f>[1]annualCYConc!$D96</f>
        <v>360.21443246727574</v>
      </c>
      <c r="AS18" s="2">
        <f>[1]annualCYConc!$H96</f>
        <v>417.7996875221362</v>
      </c>
      <c r="AT18" s="2">
        <f>[1]annualCYConc!$I96</f>
        <v>418.06165843309083</v>
      </c>
      <c r="AU18" s="2">
        <f>[1]annualCYConc!$J96</f>
        <v>464.58861006074642</v>
      </c>
      <c r="AV18" s="2">
        <f>[1]annualCYConc!$L96</f>
        <v>280.59554793176591</v>
      </c>
      <c r="AW18" s="2">
        <f>[1]annualCYConc!$M96</f>
        <v>355.41049746117</v>
      </c>
      <c r="AX18" s="2">
        <f>[1]annualCYConc!$N96</f>
        <v>178.69943104738397</v>
      </c>
      <c r="AY18" s="2">
        <f>[1]annualCYConc!$P96</f>
        <v>510.99481053038602</v>
      </c>
      <c r="AZ18" s="2">
        <f>[1]annualCYConc!$Q96</f>
        <v>349.88839877941592</v>
      </c>
      <c r="BA18" s="2">
        <f>[1]annualCYConc!$R96</f>
        <v>355.27549011915158</v>
      </c>
      <c r="BB18" s="2">
        <f>[1]annualCYConc!$S96</f>
        <v>1595.5038218053926</v>
      </c>
      <c r="BC18" s="2">
        <f>[1]annualCYConc!$T96</f>
        <v>147.35896901960422</v>
      </c>
      <c r="BD18" s="2">
        <f>[1]annualCYConc!$U96</f>
        <v>328.13328637322496</v>
      </c>
      <c r="BE18" s="2">
        <f>[1]annualCYConc!$V96</f>
        <v>467.48830427258952</v>
      </c>
      <c r="BF18" s="2">
        <f>[1]annualCYConc!$W96</f>
        <v>522.0024757080771</v>
      </c>
      <c r="BG18" s="2">
        <f>[1]annualCYConc!$X96</f>
        <v>1926.7130947936464</v>
      </c>
      <c r="BH18" s="2">
        <f>[1]annualCYConc!$Y96</f>
        <v>598.01152691473669</v>
      </c>
      <c r="BI18" s="2">
        <f>[1]annualCYConc!$Z96</f>
        <v>624.48908190894372</v>
      </c>
      <c r="BJ18" s="2">
        <f>[1]annualCYConc!AA96</f>
        <v>714.58273355927281</v>
      </c>
    </row>
    <row r="19" spans="1:62" x14ac:dyDescent="0.25">
      <c r="A19" s="1">
        <f>[1]annualCYFlow!A97</f>
        <v>2017</v>
      </c>
      <c r="B19" s="1" t="s">
        <v>62</v>
      </c>
      <c r="C19" s="1">
        <f>[1]annualCYFlow!$B97</f>
        <v>1591488</v>
      </c>
      <c r="D19" s="1">
        <f>[1]annualCYFlow!$C97</f>
        <v>2535528</v>
      </c>
      <c r="E19" s="1">
        <f>[1]annualCYFlow!$G97</f>
        <v>2074920</v>
      </c>
      <c r="F19" s="1">
        <f>[1]annualCYFlow!$H97</f>
        <v>505419</v>
      </c>
      <c r="G19" s="1">
        <f>[1]annualCYFlow!$I97</f>
        <v>4747687</v>
      </c>
      <c r="H19" s="1">
        <f>[1]annualCYFlow!$K97</f>
        <v>2375536</v>
      </c>
      <c r="I19" s="1">
        <f>[1]annualCYFlow!$L97</f>
        <v>2986137</v>
      </c>
      <c r="J19" s="1">
        <f>[1]annualCYFlow!$M97</f>
        <v>1002618</v>
      </c>
      <c r="K19" s="1">
        <f>[1]annualCYFlow!$O97</f>
        <v>447039</v>
      </c>
      <c r="L19" s="1">
        <f>[1]annualCYFlow!$P97</f>
        <v>381667</v>
      </c>
      <c r="M19" s="1">
        <f>[1]annualCYFlow!$Q97</f>
        <v>5230787</v>
      </c>
      <c r="N19" s="1">
        <f>[1]annualCYFlow!$R97</f>
        <v>94758</v>
      </c>
      <c r="O19" s="1">
        <f>[1]annualCYFlow!$S97</f>
        <v>798350</v>
      </c>
      <c r="P19" s="1">
        <f>[1]annualCYFlow!$T97</f>
        <v>1429032</v>
      </c>
      <c r="Q19" s="1">
        <f>[1]annualCYFlow!$U97</f>
        <v>8861425</v>
      </c>
      <c r="R19" s="1">
        <f>[1]annualCYFlow!$V97</f>
        <v>9300493</v>
      </c>
      <c r="S19" s="1">
        <f>[1]annualCYFlow!$W97</f>
        <v>157535</v>
      </c>
      <c r="T19" s="1">
        <f>[1]annualCYFlow!$X97</f>
        <v>8731564</v>
      </c>
      <c r="U19" s="1">
        <f>[1]annualCYFlow!$Y97</f>
        <v>6421363</v>
      </c>
      <c r="V19" s="1">
        <f>[1]annualCYFlow!$Z97</f>
        <v>5350274</v>
      </c>
      <c r="W19" s="1">
        <f>[1]annualCYSaltMass!$B97</f>
        <v>537995.38827157766</v>
      </c>
      <c r="X19" s="1">
        <f>[1]annualCYSaltMass!$C97</f>
        <v>1221579.7702443465</v>
      </c>
      <c r="Y19" s="1">
        <f>[1]annualCYSaltMass!$G97</f>
        <v>871964.25966083154</v>
      </c>
      <c r="Z19" s="1">
        <f>[1]annualCYSaltMass!$H97</f>
        <v>234247.20602606641</v>
      </c>
      <c r="AA19" s="1">
        <f>[1]annualCYSaltMass!$I97</f>
        <v>2790793.2581950184</v>
      </c>
      <c r="AB19" s="1">
        <f>[1]annualCYSaltMass!$K97</f>
        <v>694841.61897117423</v>
      </c>
      <c r="AC19" s="1">
        <f>[1]annualCYSaltMass!$L97</f>
        <v>1521821.8695372608</v>
      </c>
      <c r="AD19" s="1">
        <f>[1]annualCYSaltMass!$M97</f>
        <v>207441.01211990818</v>
      </c>
      <c r="AE19" s="1">
        <f>[1]annualCYSaltMass!$O97</f>
        <v>237836.85860123308</v>
      </c>
      <c r="AF19" s="1">
        <f>[1]annualCYSaltMass!$P97</f>
        <v>187308.57781552881</v>
      </c>
      <c r="AG19" s="1">
        <f>[1]annualCYSaltMass!$Q97</f>
        <v>2198358.2677602954</v>
      </c>
      <c r="AH19" s="1">
        <f>[1]annualCYSaltMass!$R97</f>
        <v>119702.66063359054</v>
      </c>
      <c r="AI19" s="1">
        <f>[1]annualCYSaltMass!$S97</f>
        <v>156381.82160510379</v>
      </c>
      <c r="AJ19" s="1">
        <f>[1]annualCYSaltMass!$T97</f>
        <v>584209.67141154746</v>
      </c>
      <c r="AK19" s="1">
        <f>[1]annualCYSaltMass!$U97</f>
        <v>5536408.118147403</v>
      </c>
      <c r="AL19" s="1">
        <f>[1]annualCYSaltMass!$V97</f>
        <v>6543433.2993292753</v>
      </c>
      <c r="AM19" s="1">
        <f>[1]annualCYSaltMass!$W97</f>
        <v>362896.37387849012</v>
      </c>
      <c r="AN19" s="1">
        <f>[1]annualCYSaltMass!$X97</f>
        <v>7062809.1621430404</v>
      </c>
      <c r="AO19" s="1">
        <f>[1]annualCYSaltMass!$Y97</f>
        <v>5368895.775208395</v>
      </c>
      <c r="AP19" s="1">
        <f>[1]annualCYSaltMass!$Z97</f>
        <v>5106608.3046326963</v>
      </c>
      <c r="AQ19" s="2">
        <f>[1]annualCYConc!$C97</f>
        <v>248.62375299091158</v>
      </c>
      <c r="AR19" s="2">
        <f>[1]annualCYConc!$D97</f>
        <v>354.34054966066248</v>
      </c>
      <c r="AS19" s="2">
        <f>[1]annualCYConc!$H97</f>
        <v>309.07562831338072</v>
      </c>
      <c r="AT19" s="2">
        <f>[1]annualCYConc!$I97</f>
        <v>340.87118371094073</v>
      </c>
      <c r="AU19" s="2">
        <f>[1]annualCYConc!$J97</f>
        <v>432.32765668840426</v>
      </c>
      <c r="AV19" s="2">
        <f>[1]annualCYConc!$L97</f>
        <v>215.1253750732466</v>
      </c>
      <c r="AW19" s="2">
        <f>[1]annualCYConc!$M97</f>
        <v>374.81893774465141</v>
      </c>
      <c r="AX19" s="2">
        <f>[1]annualCYConc!$N97</f>
        <v>152.1691304165694</v>
      </c>
      <c r="AY19" s="2">
        <f>[1]annualCYConc!$P97</f>
        <v>391.29219061424175</v>
      </c>
      <c r="AZ19" s="2">
        <f>[1]annualCYConc!$Q97</f>
        <v>360.94454983008751</v>
      </c>
      <c r="BA19" s="2">
        <f>[1]annualCYConc!$R97</f>
        <v>309.09990294003558</v>
      </c>
      <c r="BB19" s="2">
        <f>[1]annualCYConc!$S97</f>
        <v>929.08479178539005</v>
      </c>
      <c r="BC19" s="2">
        <f>[1]annualCYConc!$T97</f>
        <v>144.06562622909752</v>
      </c>
      <c r="BD19" s="2">
        <f>[1]annualCYConc!$U97</f>
        <v>300.67285519148618</v>
      </c>
      <c r="BE19" s="2">
        <f>[1]annualCYConc!$V97</f>
        <v>459.50682257086191</v>
      </c>
      <c r="BF19" s="2">
        <f>[1]annualCYConc!$W97</f>
        <v>517.44851256809716</v>
      </c>
      <c r="BG19" s="2">
        <f>[1]annualCYConc!$X97</f>
        <v>1694.2324854794172</v>
      </c>
      <c r="BH19" s="2">
        <f>[1]annualCYConc!$Y97</f>
        <v>594.91218389970004</v>
      </c>
      <c r="BI19" s="2">
        <f>[1]annualCYConc!$Z97</f>
        <v>614.92929793877101</v>
      </c>
      <c r="BJ19" s="2">
        <f>[1]annualCYConc!AA97</f>
        <v>701.97873564980023</v>
      </c>
    </row>
    <row r="20" spans="1:62" x14ac:dyDescent="0.25">
      <c r="A20" s="1">
        <f>[1]annualCYFlow!A98</f>
        <v>2018</v>
      </c>
      <c r="B20" s="1" t="s">
        <v>62</v>
      </c>
      <c r="C20" s="1">
        <f>[1]annualCYFlow!$B98</f>
        <v>1034601</v>
      </c>
      <c r="D20" s="1">
        <f>[1]annualCYFlow!$C98</f>
        <v>1560798</v>
      </c>
      <c r="E20" s="1">
        <f>[1]annualCYFlow!$G98</f>
        <v>833129</v>
      </c>
      <c r="F20" s="1">
        <f>[1]annualCYFlow!$H98</f>
        <v>73727</v>
      </c>
      <c r="G20" s="1">
        <f>[1]annualCYFlow!$I98</f>
        <v>2269679</v>
      </c>
      <c r="H20" s="1">
        <f>[1]annualCYFlow!$K98</f>
        <v>1382086</v>
      </c>
      <c r="I20" s="1">
        <f>[1]annualCYFlow!$L98</f>
        <v>1585054</v>
      </c>
      <c r="J20" s="1">
        <f>[1]annualCYFlow!$M98</f>
        <v>700507</v>
      </c>
      <c r="K20" s="1">
        <f>[1]annualCYFlow!$O98</f>
        <v>76613</v>
      </c>
      <c r="L20" s="1">
        <f>[1]annualCYFlow!$P98</f>
        <v>259526</v>
      </c>
      <c r="M20" s="1">
        <f>[1]annualCYFlow!$Q98</f>
        <v>2756351</v>
      </c>
      <c r="N20" s="1">
        <f>[1]annualCYFlow!$R98</f>
        <v>21505</v>
      </c>
      <c r="O20" s="1">
        <f>[1]annualCYFlow!$S98</f>
        <v>395480</v>
      </c>
      <c r="P20" s="1">
        <f>[1]annualCYFlow!$T98</f>
        <v>438354</v>
      </c>
      <c r="Q20" s="1">
        <f>[1]annualCYFlow!$U98</f>
        <v>9234721</v>
      </c>
      <c r="R20" s="1">
        <f>[1]annualCYFlow!$V98</f>
        <v>9627472</v>
      </c>
      <c r="S20" s="1">
        <f>[1]annualCYFlow!$W98</f>
        <v>91523</v>
      </c>
      <c r="T20" s="1">
        <f>[1]annualCYFlow!$X98</f>
        <v>9116167</v>
      </c>
      <c r="U20" s="1">
        <f>[1]annualCYFlow!$Y98</f>
        <v>6514052</v>
      </c>
      <c r="V20" s="1">
        <f>[1]annualCYFlow!$Z98</f>
        <v>5317008</v>
      </c>
      <c r="W20" s="1">
        <f>[1]annualCYSaltMass!$B98</f>
        <v>452793.42343154573</v>
      </c>
      <c r="X20" s="1">
        <f>[1]annualCYSaltMass!$C98</f>
        <v>1052032.6078218769</v>
      </c>
      <c r="Y20" s="1">
        <f>[1]annualCYSaltMass!$G98</f>
        <v>520128.76497096522</v>
      </c>
      <c r="Z20" s="1">
        <f>[1]annualCYSaltMass!$H98</f>
        <v>104482.61493051531</v>
      </c>
      <c r="AA20" s="1">
        <f>[1]annualCYSaltMass!$I98</f>
        <v>2118329.8070087912</v>
      </c>
      <c r="AB20" s="1">
        <f>[1]annualCYSaltMass!$K98</f>
        <v>599266.69358158368</v>
      </c>
      <c r="AC20" s="1">
        <f>[1]annualCYSaltMass!$L98</f>
        <v>729408.63687505922</v>
      </c>
      <c r="AD20" s="1">
        <f>[1]annualCYSaltMass!$M98</f>
        <v>157561.15531714642</v>
      </c>
      <c r="AE20" s="1">
        <f>[1]annualCYSaltMass!$O98</f>
        <v>74848.61218468078</v>
      </c>
      <c r="AF20" s="1">
        <f>[1]annualCYSaltMass!$P98</f>
        <v>133945.08140400203</v>
      </c>
      <c r="AG20" s="1">
        <f>[1]annualCYSaltMass!$Q98</f>
        <v>1387396.9556558104</v>
      </c>
      <c r="AH20" s="1">
        <f>[1]annualCYSaltMass!$R98</f>
        <v>40941.688829724197</v>
      </c>
      <c r="AI20" s="1">
        <f>[1]annualCYSaltMass!$S98</f>
        <v>80457.555894058372</v>
      </c>
      <c r="AJ20" s="1">
        <f>[1]annualCYSaltMass!$T98</f>
        <v>246998.22217172576</v>
      </c>
      <c r="AK20" s="1">
        <f>[1]annualCYSaltMass!$U98</f>
        <v>5431981.0079522878</v>
      </c>
      <c r="AL20" s="1">
        <f>[1]annualCYSaltMass!$V98</f>
        <v>6415387.9063059613</v>
      </c>
      <c r="AM20" s="1">
        <f>[1]annualCYSaltMass!$W98</f>
        <v>252509.76096666919</v>
      </c>
      <c r="AN20" s="1">
        <f>[1]annualCYSaltMass!$X98</f>
        <v>7077863.12003149</v>
      </c>
      <c r="AO20" s="1">
        <f>[1]annualCYSaltMass!$Y98</f>
        <v>5235569.6272892859</v>
      </c>
      <c r="AP20" s="1">
        <f>[1]annualCYSaltMass!$Z98</f>
        <v>4896711.2797276853</v>
      </c>
      <c r="AQ20" s="2">
        <f>[1]annualCYConc!$C98</f>
        <v>321.88048706699487</v>
      </c>
      <c r="AR20" s="2">
        <f>[1]annualCYConc!$D98</f>
        <v>495.7354021468505</v>
      </c>
      <c r="AS20" s="2">
        <f>[1]annualCYConc!$H98</f>
        <v>459.16212159221431</v>
      </c>
      <c r="AT20" s="2">
        <f>[1]annualCYConc!$I98</f>
        <v>1042.2811995605412</v>
      </c>
      <c r="AU20" s="2">
        <f>[1]annualCYConc!$J98</f>
        <v>686.43049836562795</v>
      </c>
      <c r="AV20" s="2">
        <f>[1]annualCYConc!$L98</f>
        <v>318.89852201671965</v>
      </c>
      <c r="AW20" s="2">
        <f>[1]annualCYConc!$M98</f>
        <v>338.44980820842693</v>
      </c>
      <c r="AX20" s="2">
        <f>[1]annualCYConc!$N98</f>
        <v>165.42613021711415</v>
      </c>
      <c r="AY20" s="2">
        <f>[1]annualCYConc!$P98</f>
        <v>718.53630584887685</v>
      </c>
      <c r="AZ20" s="2">
        <f>[1]annualCYConc!$Q98</f>
        <v>379.58874833350029</v>
      </c>
      <c r="BA20" s="2">
        <f>[1]annualCYConc!$R98</f>
        <v>370.19764333352327</v>
      </c>
      <c r="BB20" s="2">
        <f>[1]annualCYConc!$S98</f>
        <v>1400.2118205068587</v>
      </c>
      <c r="BC20" s="2">
        <f>[1]annualCYConc!$T98</f>
        <v>149.62692247395569</v>
      </c>
      <c r="BD20" s="2">
        <f>[1]annualCYConc!$U98</f>
        <v>414.41578267792698</v>
      </c>
      <c r="BE20" s="2">
        <f>[1]annualCYConc!$V98</f>
        <v>432.61532227124121</v>
      </c>
      <c r="BF20" s="2">
        <f>[1]annualCYConc!$W98</f>
        <v>490.0925381034607</v>
      </c>
      <c r="BG20" s="2">
        <f>[1]annualCYConc!$X98</f>
        <v>2029.1556275471737</v>
      </c>
      <c r="BH20" s="2">
        <f>[1]annualCYConc!$Y98</f>
        <v>571.02788984668655</v>
      </c>
      <c r="BI20" s="2">
        <f>[1]annualCYConc!$Z98</f>
        <v>591.12612264992663</v>
      </c>
      <c r="BJ20" s="2">
        <f>[1]annualCYConc!AA98</f>
        <v>677.33671544221863</v>
      </c>
    </row>
    <row r="21" spans="1:62" x14ac:dyDescent="0.25">
      <c r="A21" s="1">
        <f>[1]annualCYFlow!A99</f>
        <v>2019</v>
      </c>
      <c r="B21" s="1" t="s">
        <v>62</v>
      </c>
      <c r="C21" s="1">
        <f>[1]annualCYFlow!$B99</f>
        <v>1862187</v>
      </c>
      <c r="D21" s="1">
        <f>[1]annualCYFlow!$C99</f>
        <v>3334653</v>
      </c>
      <c r="E21" s="1">
        <f>[1]annualCYFlow!$G99</f>
        <v>2156261</v>
      </c>
      <c r="F21" s="1">
        <f>[1]annualCYFlow!$H99</f>
        <v>649943</v>
      </c>
      <c r="G21" s="1">
        <f>[1]annualCYFlow!$I99</f>
        <v>6005759</v>
      </c>
      <c r="H21" s="1">
        <f>[1]annualCYFlow!$K99</f>
        <v>1051910</v>
      </c>
      <c r="I21" s="1">
        <f>[1]annualCYFlow!$L99</f>
        <v>1432500</v>
      </c>
      <c r="J21" s="1">
        <f>[1]annualCYFlow!$M99</f>
        <v>1392421.5519999999</v>
      </c>
      <c r="K21" s="1">
        <f>[1]annualCYFlow!$O99</f>
        <v>456104</v>
      </c>
      <c r="L21" s="1">
        <f>[1]annualCYFlow!$P99</f>
        <v>553633</v>
      </c>
      <c r="M21" s="1">
        <f>[1]annualCYFlow!$Q99</f>
        <v>4354814</v>
      </c>
      <c r="N21" s="1">
        <f>[1]annualCYFlow!$R99</f>
        <v>120617</v>
      </c>
      <c r="O21" s="1">
        <f>[1]annualCYFlow!$S99</f>
        <v>508728</v>
      </c>
      <c r="P21" s="1">
        <f>[1]annualCYFlow!$T99</f>
        <v>1364129</v>
      </c>
      <c r="Q21" s="1">
        <f>[1]annualCYFlow!$U99</f>
        <v>9197627</v>
      </c>
      <c r="R21" s="1">
        <f>[1]annualCYFlow!$V99</f>
        <v>9693783</v>
      </c>
      <c r="S21" s="1">
        <f>[1]annualCYFlow!$W99</f>
        <v>231863</v>
      </c>
      <c r="T21" s="1">
        <f>[1]annualCYFlow!$X99</f>
        <v>8515562</v>
      </c>
      <c r="U21" s="1">
        <f>[1]annualCYFlow!$Y99</f>
        <v>6258339</v>
      </c>
      <c r="V21" s="1">
        <f>[1]annualCYFlow!$Z99</f>
        <v>5290491</v>
      </c>
      <c r="W21" s="1">
        <f>[1]annualCYSaltMass!$B99</f>
        <v>582892.58697738731</v>
      </c>
      <c r="X21" s="1">
        <f>[1]annualCYSaltMass!$C99</f>
        <v>1389795.2165838114</v>
      </c>
      <c r="Y21" s="1">
        <f>[1]annualCYSaltMass!$G99</f>
        <v>844645.23538210534</v>
      </c>
      <c r="Z21" s="1">
        <f>[1]annualCYSaltMass!$H99</f>
        <v>290982.16176627507</v>
      </c>
      <c r="AA21" s="1">
        <f>[1]annualCYSaltMass!$I99</f>
        <v>3122692.1057380354</v>
      </c>
      <c r="AB21" s="1">
        <f>[1]annualCYSaltMass!$K99</f>
        <v>493866.51592172461</v>
      </c>
      <c r="AC21" s="1">
        <f>[1]annualCYSaltMass!$L99</f>
        <v>643567.16406863462</v>
      </c>
      <c r="AD21" s="1">
        <f>[1]annualCYSaltMass!$M99</f>
        <v>277886.15726461547</v>
      </c>
      <c r="AE21" s="1">
        <f>[1]annualCYSaltMass!$O99</f>
        <v>231455.21707043075</v>
      </c>
      <c r="AF21" s="1">
        <f>[1]annualCYSaltMass!$P99</f>
        <v>225560.1662420498</v>
      </c>
      <c r="AG21" s="1">
        <f>[1]annualCYSaltMass!$Q99</f>
        <v>1752785.1514620751</v>
      </c>
      <c r="AH21" s="1">
        <f>[1]annualCYSaltMass!$R99</f>
        <v>102696.66441333762</v>
      </c>
      <c r="AI21" s="1">
        <f>[1]annualCYSaltMass!$S99</f>
        <v>106228.4397701016</v>
      </c>
      <c r="AJ21" s="1">
        <f>[1]annualCYSaltMass!$T99</f>
        <v>561223.17160150758</v>
      </c>
      <c r="AK21" s="1">
        <f>[1]annualCYSaltMass!$U99</f>
        <v>5681594.2023974052</v>
      </c>
      <c r="AL21" s="1">
        <f>[1]annualCYSaltMass!$V99</f>
        <v>6725266.8753222935</v>
      </c>
      <c r="AM21" s="1">
        <f>[1]annualCYSaltMass!$W99</f>
        <v>540039.77681966336</v>
      </c>
      <c r="AN21" s="1">
        <f>[1]annualCYSaltMass!$X99</f>
        <v>6490008.479351324</v>
      </c>
      <c r="AO21" s="1">
        <f>[1]annualCYSaltMass!$Y99</f>
        <v>4898584.424195868</v>
      </c>
      <c r="AP21" s="1">
        <f>[1]annualCYSaltMass!$Z99</f>
        <v>4704414.8133121077</v>
      </c>
      <c r="AQ21" s="2">
        <f>[1]annualCYConc!$C99</f>
        <v>230.21450047712716</v>
      </c>
      <c r="AR21" s="2">
        <f>[1]annualCYConc!$D99</f>
        <v>306.52619729848954</v>
      </c>
      <c r="AS21" s="2">
        <f>[1]annualCYConc!$H99</f>
        <v>288.09813171967585</v>
      </c>
      <c r="AT21" s="2">
        <f>[1]annualCYConc!$I99</f>
        <v>329.2748257924157</v>
      </c>
      <c r="AU21" s="2">
        <f>[1]annualCYConc!$J99</f>
        <v>382.40952219361458</v>
      </c>
      <c r="AV21" s="2">
        <f>[1]annualCYConc!$L99</f>
        <v>345.30147351009117</v>
      </c>
      <c r="AW21" s="2">
        <f>[1]annualCYConc!$M99</f>
        <v>330.42026883071554</v>
      </c>
      <c r="AX21" s="2">
        <f>[1]annualCYConc!$N99</f>
        <v>146.77889363080126</v>
      </c>
      <c r="AY21" s="2">
        <f>[1]annualCYConc!$P99</f>
        <v>373.22482810937862</v>
      </c>
      <c r="AZ21" s="2">
        <f>[1]annualCYConc!$Q99</f>
        <v>299.6455762210706</v>
      </c>
      <c r="BA21" s="2">
        <f>[1]annualCYConc!$R99</f>
        <v>296.02371759161241</v>
      </c>
      <c r="BB21" s="2">
        <f>[1]annualCYConc!$S99</f>
        <v>626.20315129708081</v>
      </c>
      <c r="BC21" s="2">
        <f>[1]annualCYConc!$T99</f>
        <v>153.57573221839567</v>
      </c>
      <c r="BD21" s="2">
        <f>[1]annualCYConc!$U99</f>
        <v>302.5851326377491</v>
      </c>
      <c r="BE21" s="2">
        <f>[1]annualCYConc!$V99</f>
        <v>454.31999602723619</v>
      </c>
      <c r="BF21" s="2">
        <f>[1]annualCYConc!$W99</f>
        <v>510.25076278270308</v>
      </c>
      <c r="BG21" s="2">
        <f>[1]annualCYConc!$X99</f>
        <v>1713.0172317273559</v>
      </c>
      <c r="BH21" s="2">
        <f>[1]annualCYConc!$Y99</f>
        <v>560.53067232673538</v>
      </c>
      <c r="BI21" s="2">
        <f>[1]annualCYConc!$Z99</f>
        <v>575.67709005536449</v>
      </c>
      <c r="BJ21" s="2">
        <f>[1]annualCYConc!AA99</f>
        <v>653.99896680667268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Conor Felletter</cp:lastModifiedBy>
  <dcterms:created xsi:type="dcterms:W3CDTF">2022-01-10T21:37:37Z</dcterms:created>
  <dcterms:modified xsi:type="dcterms:W3CDTF">2022-01-11T16:58:01Z</dcterms:modified>
</cp:coreProperties>
</file>