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6D1DD9F2-C606-46BA-80FE-4B876734E72A}" xr6:coauthVersionLast="47" xr6:coauthVersionMax="47" xr10:uidLastSave="{00000000-0000-0000-0000-000000000000}"/>
  <bookViews>
    <workbookView xWindow="29925" yWindow="2460" windowWidth="21600" windowHeight="11325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2" l="1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6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</calcChain>
</file>

<file path=xl/sharedStrings.xml><?xml version="1.0" encoding="utf-8"?>
<sst xmlns="http://schemas.openxmlformats.org/spreadsheetml/2006/main" count="193" uniqueCount="11">
  <si>
    <t>Year</t>
  </si>
  <si>
    <t>Variable</t>
  </si>
  <si>
    <t>Value</t>
  </si>
  <si>
    <t>Mead.Outflow Salt Mass</t>
  </si>
  <si>
    <t>Powell.Outflow Salt Mass</t>
  </si>
  <si>
    <t>Havasu.Outflow Salt Mass</t>
  </si>
  <si>
    <t>AboveImperialDamColoradoR.Outflow Salt Mass</t>
  </si>
  <si>
    <t>Powell.Inflow Salt Mass</t>
  </si>
  <si>
    <t>19_mass_bluf</t>
  </si>
  <si>
    <t>16_mass_grut</t>
  </si>
  <si>
    <t>8_mass_cisco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</si>
</sst>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3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NatFlowSaltModel\inputSpreadsheets\HistoricalSLOAD.xlsm" TargetMode="External"/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9">
          <cell r="I79">
            <v>3261860.0396655882</v>
          </cell>
          <cell r="Q79">
            <v>2780297.7906942829</v>
          </cell>
          <cell r="T79">
            <v>664561.9136159583</v>
          </cell>
          <cell r="U79">
            <v>6788389.3662060108</v>
          </cell>
          <cell r="X79">
            <v>8237855.2977256617</v>
          </cell>
          <cell r="Y79">
            <v>6248413.9092510063</v>
          </cell>
          <cell r="Z79">
            <v>6539256.7565421127</v>
          </cell>
        </row>
        <row r="80">
          <cell r="I80">
            <v>2730994.3843081268</v>
          </cell>
          <cell r="Q80">
            <v>1613722.8419080868</v>
          </cell>
          <cell r="T80">
            <v>441720.18051868415</v>
          </cell>
          <cell r="U80">
            <v>5127211.3995086402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I81">
            <v>2501777.0090748542</v>
          </cell>
          <cell r="Q81">
            <v>1269922.4862147316</v>
          </cell>
          <cell r="T81">
            <v>496019.8322903908</v>
          </cell>
          <cell r="U81">
            <v>4968702.7607654538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I82">
            <v>2016414.499864259</v>
          </cell>
          <cell r="Q82">
            <v>952738.36058792868</v>
          </cell>
          <cell r="T82">
            <v>353420.06628288666</v>
          </cell>
          <cell r="U82">
            <v>5038227.3146989336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I83">
            <v>2323739.7419927712</v>
          </cell>
          <cell r="Q83">
            <v>1221214.2396714147</v>
          </cell>
          <cell r="T83">
            <v>462124.0229897048</v>
          </cell>
          <cell r="U83">
            <v>5810740.0821776548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I84">
            <v>2355457.3326231358</v>
          </cell>
          <cell r="Q84">
            <v>1126299.9112277203</v>
          </cell>
          <cell r="T84">
            <v>422722.12579919887</v>
          </cell>
          <cell r="U84">
            <v>6115793.1665126709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I85">
            <v>2852089.6159139201</v>
          </cell>
          <cell r="Q85">
            <v>2147896.3485152614</v>
          </cell>
          <cell r="T85">
            <v>764836.68948747939</v>
          </cell>
          <cell r="U85">
            <v>5795080.7665357394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I86">
            <v>2736391.7054979098</v>
          </cell>
          <cell r="Q86">
            <v>1659267.6547791555</v>
          </cell>
          <cell r="T86">
            <v>494687.1373830915</v>
          </cell>
          <cell r="U86">
            <v>5574265.1117585571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I87">
            <v>2730133.1676761433</v>
          </cell>
          <cell r="Q87">
            <v>1299927.9055320709</v>
          </cell>
          <cell r="T87">
            <v>522749.34260765335</v>
          </cell>
          <cell r="U87">
            <v>5401399.7760381475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I88">
            <v>3293792.090848539</v>
          </cell>
          <cell r="Q88">
            <v>1744751.1843625766</v>
          </cell>
          <cell r="T88">
            <v>613354.05656421836</v>
          </cell>
          <cell r="U88">
            <v>5862971.4103667457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I89">
            <v>3012407.6174168433</v>
          </cell>
          <cell r="Q89">
            <v>1518153.7569682235</v>
          </cell>
          <cell r="T89">
            <v>408493.4630915646</v>
          </cell>
          <cell r="U89">
            <v>4863567.6885357173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I90">
            <v>2826478.68761823</v>
          </cell>
          <cell r="Q90">
            <v>1654511.3692776405</v>
          </cell>
          <cell r="T90">
            <v>509288.4511039271</v>
          </cell>
          <cell r="U90">
            <v>4813786.367890358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I91">
            <v>3328206.9435202871</v>
          </cell>
          <cell r="Q91">
            <v>2855993.1561888815</v>
          </cell>
          <cell r="T91">
            <v>425789.72932336689</v>
          </cell>
          <cell r="U91">
            <v>8184689.4804483373</v>
          </cell>
          <cell r="X91">
            <v>7108184.9614679683</v>
          </cell>
          <cell r="Y91">
            <v>5371056.0934543665</v>
          </cell>
          <cell r="Z91">
            <v>5300369.3382932562</v>
          </cell>
        </row>
        <row r="92">
          <cell r="I92">
            <v>2133009.9697242342</v>
          </cell>
          <cell r="Q92">
            <v>1221916.3516026735</v>
          </cell>
          <cell r="T92">
            <v>327524.4193601638</v>
          </cell>
          <cell r="U92">
            <v>4702331.5172121227</v>
          </cell>
          <cell r="X92">
            <v>6991508.754307813</v>
          </cell>
          <cell r="Y92">
            <v>5156062.8408645475</v>
          </cell>
          <cell r="Z92">
            <v>5251977.3485417254</v>
          </cell>
        </row>
        <row r="93">
          <cell r="I93">
            <v>2323569.5834710253</v>
          </cell>
          <cell r="Q93">
            <v>1060635.0594567517</v>
          </cell>
          <cell r="T93">
            <v>461235.40825126477</v>
          </cell>
          <cell r="U93">
            <v>5149603.960864733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I94">
            <v>2982074.6379959551</v>
          </cell>
          <cell r="Q94">
            <v>1551610.1239242901</v>
          </cell>
          <cell r="T94">
            <v>367304.36884114787</v>
          </cell>
          <cell r="U94">
            <v>5748811.7256614342</v>
          </cell>
          <cell r="X94">
            <v>7589950.3574744361</v>
          </cell>
          <cell r="Y94">
            <v>5154935.5790005885</v>
          </cell>
          <cell r="Z94">
            <v>5171207.9243171867</v>
          </cell>
        </row>
        <row r="95">
          <cell r="I95">
            <v>2963500.7001341595</v>
          </cell>
          <cell r="Q95">
            <v>1735196.2129590146</v>
          </cell>
          <cell r="T95">
            <v>496020.35100336274</v>
          </cell>
          <cell r="U95">
            <v>5669651.8147700727</v>
          </cell>
          <cell r="X95">
            <v>7864639.088887644</v>
          </cell>
          <cell r="Y95">
            <v>5412244.5349286404</v>
          </cell>
          <cell r="Z95">
            <v>5294084.3098068088</v>
          </cell>
        </row>
        <row r="96">
          <cell r="I96">
            <v>2831575.886649163</v>
          </cell>
          <cell r="Q96">
            <v>1877671.510831618</v>
          </cell>
          <cell r="T96">
            <v>541854.29421307635</v>
          </cell>
          <cell r="U96">
            <v>5936280.7777702883</v>
          </cell>
          <cell r="X96">
            <v>7542794.2850579806</v>
          </cell>
          <cell r="Y96">
            <v>5355317.3273011474</v>
          </cell>
          <cell r="Z96">
            <v>5254607.9436530657</v>
          </cell>
        </row>
        <row r="97">
          <cell r="I97">
            <v>2790793.2581950184</v>
          </cell>
          <cell r="Q97">
            <v>2198358.2677602954</v>
          </cell>
          <cell r="T97">
            <v>584209.67141154746</v>
          </cell>
          <cell r="U97">
            <v>5536408.118147403</v>
          </cell>
          <cell r="X97">
            <v>7062809.1621430404</v>
          </cell>
          <cell r="Y97">
            <v>5229946.966579075</v>
          </cell>
          <cell r="Z97">
            <v>5106608.3046326963</v>
          </cell>
        </row>
        <row r="98">
          <cell r="I98">
            <v>2119269.7675331212</v>
          </cell>
          <cell r="Q98">
            <v>1380567.0590985329</v>
          </cell>
          <cell r="T98">
            <v>245360.05413598035</v>
          </cell>
          <cell r="U98">
            <v>5431329.1242965879</v>
          </cell>
          <cell r="X98">
            <v>7074655.7049378864</v>
          </cell>
          <cell r="Y98">
            <v>5057595.2514697118</v>
          </cell>
          <cell r="Z98">
            <v>4896714.8662573779</v>
          </cell>
        </row>
        <row r="99">
          <cell r="I99">
            <v>3111342.1526369485</v>
          </cell>
          <cell r="Q99">
            <v>1736319.9051531523</v>
          </cell>
          <cell r="T99">
            <v>550739.88712526183</v>
          </cell>
          <cell r="U99">
            <v>5686983.6014872361</v>
          </cell>
          <cell r="X99">
            <v>6470274.3584156726</v>
          </cell>
          <cell r="Y99">
            <v>4809931.4616813622</v>
          </cell>
          <cell r="Z99">
            <v>4709643.0826131385</v>
          </cell>
        </row>
        <row r="100">
          <cell r="I100">
            <v>2205214.7575011472</v>
          </cell>
          <cell r="Q100">
            <v>1335901.5684575534</v>
          </cell>
          <cell r="T100">
            <v>287866.40984920476</v>
          </cell>
          <cell r="U100">
            <v>4871140.7608720958</v>
          </cell>
          <cell r="X100">
            <v>6692791.8232992422</v>
          </cell>
          <cell r="Y100">
            <v>4892031.5842699753</v>
          </cell>
          <cell r="Z100">
            <v>4765537.0758653097</v>
          </cell>
        </row>
        <row r="101">
          <cell r="I101">
            <v>2069765.9961265121</v>
          </cell>
          <cell r="Q101">
            <v>899200.24390729668</v>
          </cell>
          <cell r="T101">
            <v>314677.02838381234</v>
          </cell>
          <cell r="U101">
            <v>4792476.4427666292</v>
          </cell>
          <cell r="X101">
            <v>6971063.8146771099</v>
          </cell>
          <cell r="Y101">
            <v>4956602.8883446967</v>
          </cell>
          <cell r="Z101">
            <v>4840769.7065593973</v>
          </cell>
        </row>
        <row r="102">
          <cell r="I102">
            <v>2387861.3711124975</v>
          </cell>
          <cell r="Q102">
            <v>1177202.8841546501</v>
          </cell>
          <cell r="T102">
            <v>377816.09406620252</v>
          </cell>
          <cell r="U102">
            <v>4906691.9516696082</v>
          </cell>
          <cell r="X102">
            <v>6866388.2389877802</v>
          </cell>
          <cell r="Y102">
            <v>4833816.4897104986</v>
          </cell>
          <cell r="Z102">
            <v>4886601.9020901471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3F15-F84C-4733-AC4D-279958C970B8}">
  <dimension ref="A1:C191"/>
  <sheetViews>
    <sheetView tabSelected="1" topLeftCell="A88" workbookViewId="0">
      <selection activeCell="B98" sqref="B98:B1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1999</v>
      </c>
      <c r="B2" s="2">
        <f>ROUND([1]annualCYSaltMass!U79,0)</f>
        <v>6788389</v>
      </c>
      <c r="C2" t="s">
        <v>4</v>
      </c>
    </row>
    <row r="3" spans="1:3" x14ac:dyDescent="0.25">
      <c r="A3">
        <v>2000</v>
      </c>
      <c r="B3" s="2">
        <f>ROUND([1]annualCYSaltMass!U80,0)</f>
        <v>5127211</v>
      </c>
      <c r="C3" t="s">
        <v>4</v>
      </c>
    </row>
    <row r="4" spans="1:3" x14ac:dyDescent="0.25">
      <c r="A4">
        <v>2001</v>
      </c>
      <c r="B4" s="2">
        <f>ROUND([1]annualCYSaltMass!U81,0)</f>
        <v>4968703</v>
      </c>
      <c r="C4" t="s">
        <v>4</v>
      </c>
    </row>
    <row r="5" spans="1:3" x14ac:dyDescent="0.25">
      <c r="A5">
        <v>2002</v>
      </c>
      <c r="B5" s="2">
        <f>ROUND([1]annualCYSaltMass!U82,0)</f>
        <v>5038227</v>
      </c>
      <c r="C5" t="s">
        <v>4</v>
      </c>
    </row>
    <row r="6" spans="1:3" x14ac:dyDescent="0.25">
      <c r="A6">
        <v>2003</v>
      </c>
      <c r="B6" s="2">
        <f>ROUND([1]annualCYSaltMass!U83,0)</f>
        <v>5810740</v>
      </c>
      <c r="C6" t="s">
        <v>4</v>
      </c>
    </row>
    <row r="7" spans="1:3" x14ac:dyDescent="0.25">
      <c r="A7">
        <v>2004</v>
      </c>
      <c r="B7" s="2">
        <f>ROUND([1]annualCYSaltMass!U84,0)</f>
        <v>6115793</v>
      </c>
      <c r="C7" t="s">
        <v>4</v>
      </c>
    </row>
    <row r="8" spans="1:3" x14ac:dyDescent="0.25">
      <c r="A8">
        <v>2005</v>
      </c>
      <c r="B8" s="2">
        <f>ROUND([1]annualCYSaltMass!U85,0)</f>
        <v>5795081</v>
      </c>
      <c r="C8" t="s">
        <v>4</v>
      </c>
    </row>
    <row r="9" spans="1:3" x14ac:dyDescent="0.25">
      <c r="A9">
        <v>2006</v>
      </c>
      <c r="B9" s="2">
        <f>ROUND([1]annualCYSaltMass!U86,0)</f>
        <v>5574265</v>
      </c>
      <c r="C9" t="s">
        <v>4</v>
      </c>
    </row>
    <row r="10" spans="1:3" x14ac:dyDescent="0.25">
      <c r="A10">
        <v>2007</v>
      </c>
      <c r="B10" s="2">
        <f>ROUND([1]annualCYSaltMass!U87,0)</f>
        <v>5401400</v>
      </c>
      <c r="C10" t="s">
        <v>4</v>
      </c>
    </row>
    <row r="11" spans="1:3" x14ac:dyDescent="0.25">
      <c r="A11">
        <v>2008</v>
      </c>
      <c r="B11" s="2">
        <f>ROUND([1]annualCYSaltMass!U88,0)</f>
        <v>5862971</v>
      </c>
      <c r="C11" t="s">
        <v>4</v>
      </c>
    </row>
    <row r="12" spans="1:3" x14ac:dyDescent="0.25">
      <c r="A12">
        <v>2009</v>
      </c>
      <c r="B12" s="2">
        <f>ROUND([1]annualCYSaltMass!U89,0)</f>
        <v>4863568</v>
      </c>
      <c r="C12" t="s">
        <v>4</v>
      </c>
    </row>
    <row r="13" spans="1:3" x14ac:dyDescent="0.25">
      <c r="A13">
        <v>2010</v>
      </c>
      <c r="B13" s="2">
        <f>ROUND([1]annualCYSaltMass!U90,0)</f>
        <v>4813786</v>
      </c>
      <c r="C13" t="s">
        <v>4</v>
      </c>
    </row>
    <row r="14" spans="1:3" x14ac:dyDescent="0.25">
      <c r="A14">
        <v>2011</v>
      </c>
      <c r="B14" s="2">
        <f>ROUND([1]annualCYSaltMass!U91,0)</f>
        <v>8184689</v>
      </c>
      <c r="C14" t="s">
        <v>4</v>
      </c>
    </row>
    <row r="15" spans="1:3" x14ac:dyDescent="0.25">
      <c r="A15">
        <v>2012</v>
      </c>
      <c r="B15" s="2">
        <f>ROUND([1]annualCYSaltMass!U92,0)</f>
        <v>4702332</v>
      </c>
      <c r="C15" t="s">
        <v>4</v>
      </c>
    </row>
    <row r="16" spans="1:3" x14ac:dyDescent="0.25">
      <c r="A16">
        <v>2013</v>
      </c>
      <c r="B16" s="2">
        <f>ROUND([1]annualCYSaltMass!U93,0)</f>
        <v>5149604</v>
      </c>
      <c r="C16" t="s">
        <v>4</v>
      </c>
    </row>
    <row r="17" spans="1:3" x14ac:dyDescent="0.25">
      <c r="A17">
        <v>2014</v>
      </c>
      <c r="B17" s="2">
        <f>ROUND([1]annualCYSaltMass!U94,0)</f>
        <v>5748812</v>
      </c>
      <c r="C17" t="s">
        <v>4</v>
      </c>
    </row>
    <row r="18" spans="1:3" x14ac:dyDescent="0.25">
      <c r="A18">
        <v>2015</v>
      </c>
      <c r="B18" s="2">
        <f>ROUND([1]annualCYSaltMass!U95,0)</f>
        <v>5669652</v>
      </c>
      <c r="C18" t="s">
        <v>4</v>
      </c>
    </row>
    <row r="19" spans="1:3" x14ac:dyDescent="0.25">
      <c r="A19">
        <v>2016</v>
      </c>
      <c r="B19" s="2">
        <f>ROUND([1]annualCYSaltMass!U96,0)</f>
        <v>5936281</v>
      </c>
      <c r="C19" t="s">
        <v>4</v>
      </c>
    </row>
    <row r="20" spans="1:3" x14ac:dyDescent="0.25">
      <c r="A20">
        <v>2017</v>
      </c>
      <c r="B20" s="2">
        <f>ROUND([1]annualCYSaltMass!U97,0)</f>
        <v>5536408</v>
      </c>
      <c r="C20" t="s">
        <v>4</v>
      </c>
    </row>
    <row r="21" spans="1:3" x14ac:dyDescent="0.25">
      <c r="A21">
        <v>2018</v>
      </c>
      <c r="B21" s="2">
        <f>ROUND([1]annualCYSaltMass!U98,0)</f>
        <v>5431329</v>
      </c>
      <c r="C21" t="s">
        <v>4</v>
      </c>
    </row>
    <row r="22" spans="1:3" x14ac:dyDescent="0.25">
      <c r="A22">
        <v>2019</v>
      </c>
      <c r="B22" s="2">
        <f>ROUND([1]annualCYSaltMass!U99,0)</f>
        <v>5686984</v>
      </c>
      <c r="C22" t="s">
        <v>4</v>
      </c>
    </row>
    <row r="23" spans="1:3" x14ac:dyDescent="0.25">
      <c r="A23">
        <v>2020</v>
      </c>
      <c r="B23" s="2">
        <f>ROUND([1]annualCYSaltMass!U100,0)</f>
        <v>4871141</v>
      </c>
      <c r="C23" t="s">
        <v>4</v>
      </c>
    </row>
    <row r="24" spans="1:3" x14ac:dyDescent="0.25">
      <c r="A24">
        <v>2021</v>
      </c>
      <c r="B24" s="2">
        <f>ROUND([1]annualCYSaltMass!U101,0)</f>
        <v>4792476</v>
      </c>
      <c r="C24" t="s">
        <v>4</v>
      </c>
    </row>
    <row r="25" spans="1:3" x14ac:dyDescent="0.25">
      <c r="A25">
        <v>2022</v>
      </c>
      <c r="B25" s="2">
        <f>ROUND([1]annualCYSaltMass!U102,0)</f>
        <v>4906692</v>
      </c>
      <c r="C25" t="s">
        <v>4</v>
      </c>
    </row>
    <row r="26" spans="1:3" x14ac:dyDescent="0.25">
      <c r="A26" s="1">
        <v>1999</v>
      </c>
      <c r="B26" s="2">
        <f>ROUND([1]annualCYSaltMass!X79,0)</f>
        <v>8237855</v>
      </c>
      <c r="C26" t="s">
        <v>3</v>
      </c>
    </row>
    <row r="27" spans="1:3" x14ac:dyDescent="0.25">
      <c r="A27">
        <v>2000</v>
      </c>
      <c r="B27" s="2">
        <f>ROUND([1]annualCYSaltMass!X80,0)</f>
        <v>7868226</v>
      </c>
      <c r="C27" t="s">
        <v>3</v>
      </c>
    </row>
    <row r="28" spans="1:3" x14ac:dyDescent="0.25">
      <c r="A28">
        <v>2001</v>
      </c>
      <c r="B28" s="2">
        <f>ROUND([1]annualCYSaltMass!X81,0)</f>
        <v>7633490</v>
      </c>
      <c r="C28" t="s">
        <v>3</v>
      </c>
    </row>
    <row r="29" spans="1:3" x14ac:dyDescent="0.25">
      <c r="A29">
        <v>2002</v>
      </c>
      <c r="B29" s="2">
        <f>ROUND([1]annualCYSaltMass!X82,0)</f>
        <v>8007066</v>
      </c>
      <c r="C29" t="s">
        <v>3</v>
      </c>
    </row>
    <row r="30" spans="1:3" x14ac:dyDescent="0.25">
      <c r="A30">
        <v>2003</v>
      </c>
      <c r="B30" s="2">
        <f>ROUND([1]annualCYSaltMass!X83,0)</f>
        <v>7454018</v>
      </c>
      <c r="C30" t="s">
        <v>3</v>
      </c>
    </row>
    <row r="31" spans="1:3" x14ac:dyDescent="0.25">
      <c r="A31">
        <v>2004</v>
      </c>
      <c r="B31" s="2">
        <f>ROUND([1]annualCYSaltMass!X84,0)</f>
        <v>7913581</v>
      </c>
      <c r="C31" t="s">
        <v>3</v>
      </c>
    </row>
    <row r="32" spans="1:3" x14ac:dyDescent="0.25">
      <c r="A32">
        <v>2005</v>
      </c>
      <c r="B32" s="2">
        <f>ROUND([1]annualCYSaltMass!X85,0)</f>
        <v>7237575</v>
      </c>
      <c r="C32" t="s">
        <v>3</v>
      </c>
    </row>
    <row r="33" spans="1:3" x14ac:dyDescent="0.25">
      <c r="A33">
        <v>2006</v>
      </c>
      <c r="B33" s="2">
        <f>ROUND([1]annualCYSaltMass!X86,0)</f>
        <v>8151710</v>
      </c>
      <c r="C33" t="s">
        <v>3</v>
      </c>
    </row>
    <row r="34" spans="1:3" x14ac:dyDescent="0.25">
      <c r="A34">
        <v>2007</v>
      </c>
      <c r="B34" s="2">
        <f>ROUND([1]annualCYSaltMass!X87,0)</f>
        <v>8042076</v>
      </c>
      <c r="C34" t="s">
        <v>3</v>
      </c>
    </row>
    <row r="35" spans="1:3" x14ac:dyDescent="0.25">
      <c r="A35">
        <v>2008</v>
      </c>
      <c r="B35" s="2">
        <f>ROUND([1]annualCYSaltMass!X88,0)</f>
        <v>8069008</v>
      </c>
      <c r="C35" t="s">
        <v>3</v>
      </c>
    </row>
    <row r="36" spans="1:3" x14ac:dyDescent="0.25">
      <c r="A36">
        <v>2009</v>
      </c>
      <c r="B36" s="2">
        <f>ROUND([1]annualCYSaltMass!X89,0)</f>
        <v>7781076</v>
      </c>
      <c r="C36" t="s">
        <v>3</v>
      </c>
    </row>
    <row r="37" spans="1:3" x14ac:dyDescent="0.25">
      <c r="A37">
        <v>2010</v>
      </c>
      <c r="B37" s="2">
        <f>ROUND([1]annualCYSaltMass!X90,0)</f>
        <v>7401681</v>
      </c>
      <c r="C37" t="s">
        <v>3</v>
      </c>
    </row>
    <row r="38" spans="1:3" x14ac:dyDescent="0.25">
      <c r="A38">
        <v>2011</v>
      </c>
      <c r="B38" s="2">
        <f>ROUND([1]annualCYSaltMass!X91,0)</f>
        <v>7108185</v>
      </c>
      <c r="C38" t="s">
        <v>3</v>
      </c>
    </row>
    <row r="39" spans="1:3" x14ac:dyDescent="0.25">
      <c r="A39">
        <v>2012</v>
      </c>
      <c r="B39" s="2">
        <f>ROUND([1]annualCYSaltMass!X92,0)</f>
        <v>6991509</v>
      </c>
      <c r="C39" t="s">
        <v>3</v>
      </c>
    </row>
    <row r="40" spans="1:3" x14ac:dyDescent="0.25">
      <c r="A40">
        <v>2013</v>
      </c>
      <c r="B40" s="2">
        <f>ROUND([1]annualCYSaltMass!X93,0)</f>
        <v>7025222</v>
      </c>
      <c r="C40" t="s">
        <v>3</v>
      </c>
    </row>
    <row r="41" spans="1:3" x14ac:dyDescent="0.25">
      <c r="A41">
        <v>2014</v>
      </c>
      <c r="B41" s="2">
        <f>ROUND([1]annualCYSaltMass!X94,0)</f>
        <v>7589950</v>
      </c>
      <c r="C41" t="s">
        <v>3</v>
      </c>
    </row>
    <row r="42" spans="1:3" x14ac:dyDescent="0.25">
      <c r="A42">
        <v>2015</v>
      </c>
      <c r="B42" s="2">
        <f>ROUND([1]annualCYSaltMass!X95,0)</f>
        <v>7864639</v>
      </c>
      <c r="C42" t="s">
        <v>3</v>
      </c>
    </row>
    <row r="43" spans="1:3" x14ac:dyDescent="0.25">
      <c r="A43">
        <v>2016</v>
      </c>
      <c r="B43" s="2">
        <f>ROUND([1]annualCYSaltMass!X96,0)</f>
        <v>7542794</v>
      </c>
      <c r="C43" t="s">
        <v>3</v>
      </c>
    </row>
    <row r="44" spans="1:3" x14ac:dyDescent="0.25">
      <c r="A44">
        <v>2017</v>
      </c>
      <c r="B44" s="2">
        <f>ROUND([1]annualCYSaltMass!X97,0)</f>
        <v>7062809</v>
      </c>
      <c r="C44" t="s">
        <v>3</v>
      </c>
    </row>
    <row r="45" spans="1:3" x14ac:dyDescent="0.25">
      <c r="A45">
        <v>2018</v>
      </c>
      <c r="B45" s="2">
        <f>ROUND([1]annualCYSaltMass!X98,0)</f>
        <v>7074656</v>
      </c>
      <c r="C45" t="s">
        <v>3</v>
      </c>
    </row>
    <row r="46" spans="1:3" x14ac:dyDescent="0.25">
      <c r="A46">
        <v>2019</v>
      </c>
      <c r="B46" s="2">
        <f>ROUND([1]annualCYSaltMass!X99,0)</f>
        <v>6470274</v>
      </c>
      <c r="C46" t="s">
        <v>3</v>
      </c>
    </row>
    <row r="47" spans="1:3" x14ac:dyDescent="0.25">
      <c r="A47">
        <v>2020</v>
      </c>
      <c r="B47" s="2">
        <f>ROUND([1]annualCYSaltMass!X100,0)</f>
        <v>6692792</v>
      </c>
      <c r="C47" t="s">
        <v>3</v>
      </c>
    </row>
    <row r="48" spans="1:3" x14ac:dyDescent="0.25">
      <c r="A48">
        <v>2021</v>
      </c>
      <c r="B48" s="2">
        <f>ROUND([1]annualCYSaltMass!X101,0)</f>
        <v>6971064</v>
      </c>
      <c r="C48" t="s">
        <v>3</v>
      </c>
    </row>
    <row r="49" spans="1:3" x14ac:dyDescent="0.25">
      <c r="A49">
        <v>2022</v>
      </c>
      <c r="B49" s="2">
        <f>ROUND([1]annualCYSaltMass!X102,0)</f>
        <v>6866388</v>
      </c>
      <c r="C49" t="s">
        <v>3</v>
      </c>
    </row>
    <row r="50" spans="1:3" x14ac:dyDescent="0.25">
      <c r="A50" s="1">
        <v>1999</v>
      </c>
      <c r="B50" s="2">
        <f>ROUND([1]annualCYSaltMass!Y79,0)</f>
        <v>6248414</v>
      </c>
      <c r="C50" t="s">
        <v>5</v>
      </c>
    </row>
    <row r="51" spans="1:3" x14ac:dyDescent="0.25">
      <c r="A51">
        <v>2000</v>
      </c>
      <c r="B51" s="2">
        <f>ROUND([1]annualCYSaltMass!Y80,0)</f>
        <v>5848131</v>
      </c>
      <c r="C51" t="s">
        <v>5</v>
      </c>
    </row>
    <row r="52" spans="1:3" x14ac:dyDescent="0.25">
      <c r="A52">
        <v>2001</v>
      </c>
      <c r="B52" s="2">
        <f>ROUND([1]annualCYSaltMass!Y81,0)</f>
        <v>5748703</v>
      </c>
      <c r="C52" t="s">
        <v>5</v>
      </c>
    </row>
    <row r="53" spans="1:3" x14ac:dyDescent="0.25">
      <c r="A53">
        <v>2002</v>
      </c>
      <c r="B53" s="2">
        <f>ROUND([1]annualCYSaltMass!Y82,0)</f>
        <v>5850102</v>
      </c>
      <c r="C53" t="s">
        <v>5</v>
      </c>
    </row>
    <row r="54" spans="1:3" x14ac:dyDescent="0.25">
      <c r="A54">
        <v>2003</v>
      </c>
      <c r="B54" s="2">
        <f>ROUND([1]annualCYSaltMass!Y83,0)</f>
        <v>5874374</v>
      </c>
      <c r="C54" t="s">
        <v>5</v>
      </c>
    </row>
    <row r="55" spans="1:3" x14ac:dyDescent="0.25">
      <c r="A55">
        <v>2004</v>
      </c>
      <c r="B55" s="2">
        <f>ROUND([1]annualCYSaltMass!Y84,0)</f>
        <v>5723229</v>
      </c>
      <c r="C55" t="s">
        <v>5</v>
      </c>
    </row>
    <row r="56" spans="1:3" x14ac:dyDescent="0.25">
      <c r="A56">
        <v>2005</v>
      </c>
      <c r="B56" s="2">
        <f>ROUND([1]annualCYSaltMass!Y85,0)</f>
        <v>5787871</v>
      </c>
      <c r="C56" t="s">
        <v>5</v>
      </c>
    </row>
    <row r="57" spans="1:3" x14ac:dyDescent="0.25">
      <c r="A57">
        <v>2006</v>
      </c>
      <c r="B57" s="2">
        <f>ROUND([1]annualCYSaltMass!Y86,0)</f>
        <v>6035859</v>
      </c>
      <c r="C57" t="s">
        <v>5</v>
      </c>
    </row>
    <row r="58" spans="1:3" x14ac:dyDescent="0.25">
      <c r="A58">
        <v>2007</v>
      </c>
      <c r="B58" s="2">
        <f>ROUND([1]annualCYSaltMass!Y87,0)</f>
        <v>5866053</v>
      </c>
      <c r="C58" t="s">
        <v>5</v>
      </c>
    </row>
    <row r="59" spans="1:3" x14ac:dyDescent="0.25">
      <c r="A59">
        <v>2008</v>
      </c>
      <c r="B59" s="2">
        <f>ROUND([1]annualCYSaltMass!Y88,0)</f>
        <v>6015761</v>
      </c>
      <c r="C59" t="s">
        <v>5</v>
      </c>
    </row>
    <row r="60" spans="1:3" x14ac:dyDescent="0.25">
      <c r="A60">
        <v>2009</v>
      </c>
      <c r="B60" s="2">
        <f>ROUND([1]annualCYSaltMass!Y89,0)</f>
        <v>5542598</v>
      </c>
      <c r="C60" t="s">
        <v>5</v>
      </c>
    </row>
    <row r="61" spans="1:3" x14ac:dyDescent="0.25">
      <c r="A61">
        <v>2010</v>
      </c>
      <c r="B61" s="2">
        <f>ROUND([1]annualCYSaltMass!Y90,0)</f>
        <v>5227144</v>
      </c>
      <c r="C61" t="s">
        <v>5</v>
      </c>
    </row>
    <row r="62" spans="1:3" x14ac:dyDescent="0.25">
      <c r="A62">
        <v>2011</v>
      </c>
      <c r="B62" s="2">
        <f>ROUND([1]annualCYSaltMass!Y91,0)</f>
        <v>5371056</v>
      </c>
      <c r="C62" t="s">
        <v>5</v>
      </c>
    </row>
    <row r="63" spans="1:3" x14ac:dyDescent="0.25">
      <c r="A63">
        <v>2012</v>
      </c>
      <c r="B63" s="2">
        <f>ROUND([1]annualCYSaltMass!Y92,0)</f>
        <v>5156063</v>
      </c>
      <c r="C63" t="s">
        <v>5</v>
      </c>
    </row>
    <row r="64" spans="1:3" x14ac:dyDescent="0.25">
      <c r="A64">
        <v>2013</v>
      </c>
      <c r="B64" s="2">
        <f>ROUND([1]annualCYSaltMass!Y93,0)</f>
        <v>4888219</v>
      </c>
      <c r="C64" t="s">
        <v>5</v>
      </c>
    </row>
    <row r="65" spans="1:3" x14ac:dyDescent="0.25">
      <c r="A65">
        <v>2014</v>
      </c>
      <c r="B65" s="2">
        <f>ROUND([1]annualCYSaltMass!Y94,0)</f>
        <v>5154936</v>
      </c>
      <c r="C65" t="s">
        <v>5</v>
      </c>
    </row>
    <row r="66" spans="1:3" x14ac:dyDescent="0.25">
      <c r="A66">
        <v>2015</v>
      </c>
      <c r="B66" s="2">
        <f>ROUND([1]annualCYSaltMass!Y95,0)</f>
        <v>5412245</v>
      </c>
      <c r="C66" t="s">
        <v>5</v>
      </c>
    </row>
    <row r="67" spans="1:3" x14ac:dyDescent="0.25">
      <c r="A67">
        <v>2016</v>
      </c>
      <c r="B67" s="2">
        <f>ROUND([1]annualCYSaltMass!Y96,0)</f>
        <v>5355317</v>
      </c>
      <c r="C67" t="s">
        <v>5</v>
      </c>
    </row>
    <row r="68" spans="1:3" x14ac:dyDescent="0.25">
      <c r="A68">
        <v>2017</v>
      </c>
      <c r="B68" s="2">
        <f>ROUND([1]annualCYSaltMass!Y97,0)</f>
        <v>5229947</v>
      </c>
      <c r="C68" t="s">
        <v>5</v>
      </c>
    </row>
    <row r="69" spans="1:3" x14ac:dyDescent="0.25">
      <c r="A69">
        <v>2018</v>
      </c>
      <c r="B69" s="2">
        <f>ROUND([1]annualCYSaltMass!Y98,0)</f>
        <v>5057595</v>
      </c>
      <c r="C69" t="s">
        <v>5</v>
      </c>
    </row>
    <row r="70" spans="1:3" x14ac:dyDescent="0.25">
      <c r="A70">
        <v>2019</v>
      </c>
      <c r="B70" s="2">
        <f>ROUND([1]annualCYSaltMass!Y99,0)</f>
        <v>4809931</v>
      </c>
      <c r="C70" t="s">
        <v>5</v>
      </c>
    </row>
    <row r="71" spans="1:3" x14ac:dyDescent="0.25">
      <c r="A71">
        <v>2020</v>
      </c>
      <c r="B71" s="2">
        <f>ROUND([1]annualCYSaltMass!Y100,0)</f>
        <v>4892032</v>
      </c>
      <c r="C71" t="s">
        <v>5</v>
      </c>
    </row>
    <row r="72" spans="1:3" x14ac:dyDescent="0.25">
      <c r="A72">
        <v>2021</v>
      </c>
      <c r="B72" s="2">
        <f>ROUND([1]annualCYSaltMass!Y101,0)</f>
        <v>4956603</v>
      </c>
      <c r="C72" t="s">
        <v>5</v>
      </c>
    </row>
    <row r="73" spans="1:3" x14ac:dyDescent="0.25">
      <c r="A73">
        <v>2022</v>
      </c>
      <c r="B73" s="2">
        <f>ROUND([1]annualCYSaltMass!Y102,0)</f>
        <v>4833816</v>
      </c>
      <c r="C73" t="s">
        <v>5</v>
      </c>
    </row>
    <row r="74" spans="1:3" x14ac:dyDescent="0.25">
      <c r="A74" s="1">
        <v>1999</v>
      </c>
      <c r="B74" s="2">
        <f>ROUND([1]annualCYSaltMass!Z79,0)</f>
        <v>6539257</v>
      </c>
      <c r="C74" t="s">
        <v>6</v>
      </c>
    </row>
    <row r="75" spans="1:3" x14ac:dyDescent="0.25">
      <c r="A75">
        <v>2000</v>
      </c>
      <c r="B75" s="2">
        <f>ROUND([1]annualCYSaltMass!Z80,0)</f>
        <v>5940320</v>
      </c>
      <c r="C75" t="s">
        <v>6</v>
      </c>
    </row>
    <row r="76" spans="1:3" x14ac:dyDescent="0.25">
      <c r="A76">
        <v>2001</v>
      </c>
      <c r="B76" s="2">
        <f>ROUND([1]annualCYSaltMass!Z81,0)</f>
        <v>5639433</v>
      </c>
      <c r="C76" t="s">
        <v>6</v>
      </c>
    </row>
    <row r="77" spans="1:3" x14ac:dyDescent="0.25">
      <c r="A77">
        <v>2002</v>
      </c>
      <c r="B77" s="2">
        <f>ROUND([1]annualCYSaltMass!Z82,0)</f>
        <v>5764784</v>
      </c>
      <c r="C77" t="s">
        <v>6</v>
      </c>
    </row>
    <row r="78" spans="1:3" x14ac:dyDescent="0.25">
      <c r="A78">
        <v>2003</v>
      </c>
      <c r="B78" s="2">
        <f>ROUND([1]annualCYSaltMass!Z83,0)</f>
        <v>5457179</v>
      </c>
      <c r="C78" t="s">
        <v>6</v>
      </c>
    </row>
    <row r="79" spans="1:3" x14ac:dyDescent="0.25">
      <c r="A79">
        <v>2004</v>
      </c>
      <c r="B79" s="2">
        <f>ROUND([1]annualCYSaltMass!Z84,0)</f>
        <v>5464104</v>
      </c>
      <c r="C79" t="s">
        <v>6</v>
      </c>
    </row>
    <row r="80" spans="1:3" x14ac:dyDescent="0.25">
      <c r="A80">
        <v>2005</v>
      </c>
      <c r="B80" s="2">
        <f>ROUND([1]annualCYSaltMass!Z85,0)</f>
        <v>5087863</v>
      </c>
      <c r="C80" t="s">
        <v>6</v>
      </c>
    </row>
    <row r="81" spans="1:3" x14ac:dyDescent="0.25">
      <c r="A81">
        <v>2006</v>
      </c>
      <c r="B81" s="2">
        <f>ROUND([1]annualCYSaltMass!Z86,0)</f>
        <v>5494269</v>
      </c>
      <c r="C81" t="s">
        <v>6</v>
      </c>
    </row>
    <row r="82" spans="1:3" x14ac:dyDescent="0.25">
      <c r="A82">
        <v>2007</v>
      </c>
      <c r="B82" s="2">
        <f>ROUND([1]annualCYSaltMass!Z87,0)</f>
        <v>5516565</v>
      </c>
      <c r="C82" t="s">
        <v>6</v>
      </c>
    </row>
    <row r="83" spans="1:3" x14ac:dyDescent="0.25">
      <c r="A83">
        <v>2008</v>
      </c>
      <c r="B83" s="2">
        <f>ROUND([1]annualCYSaltMass!Z88,0)</f>
        <v>5532293</v>
      </c>
      <c r="C83" t="s">
        <v>6</v>
      </c>
    </row>
    <row r="84" spans="1:3" x14ac:dyDescent="0.25">
      <c r="A84">
        <v>2009</v>
      </c>
      <c r="B84" s="2">
        <f>ROUND([1]annualCYSaltMass!Z89,0)</f>
        <v>5273436</v>
      </c>
      <c r="C84" t="s">
        <v>6</v>
      </c>
    </row>
    <row r="85" spans="1:3" x14ac:dyDescent="0.25">
      <c r="A85">
        <v>2010</v>
      </c>
      <c r="B85" s="2">
        <f>ROUND([1]annualCYSaltMass!Z90,0)</f>
        <v>5138822</v>
      </c>
      <c r="C85" t="s">
        <v>6</v>
      </c>
    </row>
    <row r="86" spans="1:3" x14ac:dyDescent="0.25">
      <c r="A86">
        <v>2011</v>
      </c>
      <c r="B86" s="2">
        <f>ROUND([1]annualCYSaltMass!Z91,0)</f>
        <v>5300369</v>
      </c>
      <c r="C86" t="s">
        <v>6</v>
      </c>
    </row>
    <row r="87" spans="1:3" x14ac:dyDescent="0.25">
      <c r="A87">
        <v>2012</v>
      </c>
      <c r="B87" s="2">
        <f>ROUND([1]annualCYSaltMass!Z92,0)</f>
        <v>5251977</v>
      </c>
      <c r="C87" t="s">
        <v>6</v>
      </c>
    </row>
    <row r="88" spans="1:3" x14ac:dyDescent="0.25">
      <c r="A88">
        <v>2013</v>
      </c>
      <c r="B88" s="2">
        <f>ROUND([1]annualCYSaltMass!Z93,0)</f>
        <v>4890953</v>
      </c>
      <c r="C88" t="s">
        <v>6</v>
      </c>
    </row>
    <row r="89" spans="1:3" x14ac:dyDescent="0.25">
      <c r="A89">
        <v>2014</v>
      </c>
      <c r="B89" s="2">
        <f>ROUND([1]annualCYSaltMass!Z94,0)</f>
        <v>5171208</v>
      </c>
      <c r="C89" t="s">
        <v>6</v>
      </c>
    </row>
    <row r="90" spans="1:3" x14ac:dyDescent="0.25">
      <c r="A90">
        <v>2015</v>
      </c>
      <c r="B90" s="2">
        <f>ROUND([1]annualCYSaltMass!Z95,0)</f>
        <v>5294084</v>
      </c>
      <c r="C90" t="s">
        <v>6</v>
      </c>
    </row>
    <row r="91" spans="1:3" x14ac:dyDescent="0.25">
      <c r="A91">
        <v>2016</v>
      </c>
      <c r="B91" s="2">
        <f>ROUND([1]annualCYSaltMass!Z96,0)</f>
        <v>5254608</v>
      </c>
      <c r="C91" t="s">
        <v>6</v>
      </c>
    </row>
    <row r="92" spans="1:3" x14ac:dyDescent="0.25">
      <c r="A92">
        <v>2017</v>
      </c>
      <c r="B92" s="2">
        <f>ROUND([1]annualCYSaltMass!Z97,0)</f>
        <v>5106608</v>
      </c>
      <c r="C92" t="s">
        <v>6</v>
      </c>
    </row>
    <row r="93" spans="1:3" x14ac:dyDescent="0.25">
      <c r="A93">
        <v>2018</v>
      </c>
      <c r="B93" s="2">
        <f>ROUND([1]annualCYSaltMass!Z98,0)</f>
        <v>4896715</v>
      </c>
      <c r="C93" t="s">
        <v>6</v>
      </c>
    </row>
    <row r="94" spans="1:3" x14ac:dyDescent="0.25">
      <c r="A94">
        <v>2019</v>
      </c>
      <c r="B94" s="2">
        <f>ROUND([1]annualCYSaltMass!Z99,0)</f>
        <v>4709643</v>
      </c>
      <c r="C94" t="s">
        <v>6</v>
      </c>
    </row>
    <row r="95" spans="1:3" x14ac:dyDescent="0.25">
      <c r="A95">
        <v>2020</v>
      </c>
      <c r="B95" s="2">
        <f>ROUND([1]annualCYSaltMass!Z100,0)</f>
        <v>4765537</v>
      </c>
      <c r="C95" t="s">
        <v>6</v>
      </c>
    </row>
    <row r="96" spans="1:3" x14ac:dyDescent="0.25">
      <c r="A96">
        <v>2021</v>
      </c>
      <c r="B96" s="2">
        <f>ROUND([1]annualCYSaltMass!Z101,0)</f>
        <v>4840770</v>
      </c>
      <c r="C96" t="s">
        <v>6</v>
      </c>
    </row>
    <row r="97" spans="1:3" x14ac:dyDescent="0.25">
      <c r="A97">
        <v>2022</v>
      </c>
      <c r="B97" s="2">
        <f>ROUND([1]annualCYSaltMass!Z102,0)</f>
        <v>4886602</v>
      </c>
      <c r="C97" t="s">
        <v>6</v>
      </c>
    </row>
    <row r="98" spans="1:3" x14ac:dyDescent="0.25">
      <c r="A98" s="1">
        <v>1999</v>
      </c>
      <c r="B98" s="3">
        <v>6983638</v>
      </c>
      <c r="C98" t="s">
        <v>7</v>
      </c>
    </row>
    <row r="99" spans="1:3" x14ac:dyDescent="0.25">
      <c r="A99">
        <v>2000</v>
      </c>
      <c r="B99" s="3">
        <v>4723201</v>
      </c>
      <c r="C99" t="s">
        <v>7</v>
      </c>
    </row>
    <row r="100" spans="1:3" x14ac:dyDescent="0.25">
      <c r="A100">
        <v>2001</v>
      </c>
      <c r="B100" s="3">
        <v>4260925</v>
      </c>
      <c r="C100" t="s">
        <v>7</v>
      </c>
    </row>
    <row r="101" spans="1:3" x14ac:dyDescent="0.25">
      <c r="A101">
        <v>2002</v>
      </c>
      <c r="B101" s="3">
        <v>2645512</v>
      </c>
      <c r="C101" t="s">
        <v>7</v>
      </c>
    </row>
    <row r="102" spans="1:3" x14ac:dyDescent="0.25">
      <c r="A102">
        <v>2003</v>
      </c>
      <c r="B102" s="3">
        <v>5032466</v>
      </c>
      <c r="C102" t="s">
        <v>7</v>
      </c>
    </row>
    <row r="103" spans="1:3" x14ac:dyDescent="0.25">
      <c r="A103">
        <v>2004</v>
      </c>
      <c r="B103" s="3">
        <v>4130974</v>
      </c>
      <c r="C103" t="s">
        <v>7</v>
      </c>
    </row>
    <row r="104" spans="1:3" x14ac:dyDescent="0.25">
      <c r="A104">
        <v>2005</v>
      </c>
      <c r="B104" s="3">
        <v>6897134</v>
      </c>
      <c r="C104" t="s">
        <v>7</v>
      </c>
    </row>
    <row r="105" spans="1:3" x14ac:dyDescent="0.25">
      <c r="A105">
        <v>2006</v>
      </c>
      <c r="B105" s="3">
        <v>5810167</v>
      </c>
      <c r="C105" t="s">
        <v>7</v>
      </c>
    </row>
    <row r="106" spans="1:3" x14ac:dyDescent="0.25">
      <c r="A106">
        <v>2007</v>
      </c>
      <c r="B106" s="3">
        <v>5183386</v>
      </c>
      <c r="C106" t="s">
        <v>7</v>
      </c>
    </row>
    <row r="107" spans="1:3" x14ac:dyDescent="0.25">
      <c r="A107">
        <v>2008</v>
      </c>
      <c r="B107" s="3">
        <v>6504939</v>
      </c>
      <c r="C107" t="s">
        <v>7</v>
      </c>
    </row>
    <row r="108" spans="1:3" x14ac:dyDescent="0.25">
      <c r="A108">
        <v>2009</v>
      </c>
      <c r="B108" s="3">
        <v>4596812</v>
      </c>
      <c r="C108" t="s">
        <v>7</v>
      </c>
    </row>
    <row r="109" spans="1:3" x14ac:dyDescent="0.25">
      <c r="A109">
        <v>2010</v>
      </c>
      <c r="B109" s="3">
        <v>5794609</v>
      </c>
      <c r="C109" t="s">
        <v>7</v>
      </c>
    </row>
    <row r="110" spans="1:3" x14ac:dyDescent="0.25">
      <c r="A110">
        <v>2011</v>
      </c>
      <c r="B110" s="3">
        <v>7368483</v>
      </c>
      <c r="C110" t="s">
        <v>7</v>
      </c>
    </row>
    <row r="111" spans="1:3" x14ac:dyDescent="0.25">
      <c r="A111">
        <v>2012</v>
      </c>
      <c r="B111" s="3">
        <v>4151787</v>
      </c>
      <c r="C111" t="s">
        <v>7</v>
      </c>
    </row>
    <row r="112" spans="1:3" x14ac:dyDescent="0.25">
      <c r="A112">
        <v>2013</v>
      </c>
      <c r="B112" s="3">
        <v>4818296</v>
      </c>
      <c r="C112" t="s">
        <v>7</v>
      </c>
    </row>
    <row r="113" spans="1:3" x14ac:dyDescent="0.25">
      <c r="A113">
        <v>2014</v>
      </c>
      <c r="B113" s="3">
        <v>6508061</v>
      </c>
      <c r="C113" t="s">
        <v>7</v>
      </c>
    </row>
    <row r="114" spans="1:3" x14ac:dyDescent="0.25">
      <c r="A114">
        <v>2015</v>
      </c>
      <c r="B114" s="3">
        <v>5192667</v>
      </c>
      <c r="C114" t="s">
        <v>7</v>
      </c>
    </row>
    <row r="115" spans="1:3" x14ac:dyDescent="0.25">
      <c r="A115">
        <v>2016</v>
      </c>
      <c r="B115" s="3">
        <v>5750209</v>
      </c>
      <c r="C115" t="s">
        <v>7</v>
      </c>
    </row>
    <row r="116" spans="1:3" x14ac:dyDescent="0.25">
      <c r="A116">
        <v>2017</v>
      </c>
      <c r="B116" s="3">
        <v>6879144</v>
      </c>
      <c r="C116" t="s">
        <v>7</v>
      </c>
    </row>
    <row r="117" spans="1:3" x14ac:dyDescent="0.25">
      <c r="A117">
        <v>2018</v>
      </c>
      <c r="B117" s="3">
        <v>3164050</v>
      </c>
      <c r="C117" t="s">
        <v>7</v>
      </c>
    </row>
    <row r="118" spans="1:3" x14ac:dyDescent="0.25">
      <c r="A118">
        <v>2019</v>
      </c>
      <c r="B118" s="3">
        <v>6611438</v>
      </c>
      <c r="C118" t="s">
        <v>7</v>
      </c>
    </row>
    <row r="119" spans="1:3" x14ac:dyDescent="0.25">
      <c r="A119">
        <v>2020</v>
      </c>
      <c r="B119" s="3">
        <v>3858679</v>
      </c>
      <c r="C119" t="s">
        <v>7</v>
      </c>
    </row>
    <row r="120" spans="1:3" x14ac:dyDescent="0.25">
      <c r="A120" s="1">
        <v>1999</v>
      </c>
      <c r="B120" s="2">
        <f>ROUND([1]annualCYSaltMass!T79,0)</f>
        <v>664562</v>
      </c>
      <c r="C120" t="s">
        <v>8</v>
      </c>
    </row>
    <row r="121" spans="1:3" x14ac:dyDescent="0.25">
      <c r="A121">
        <v>2000</v>
      </c>
      <c r="B121" s="2">
        <f>ROUND([1]annualCYSaltMass!T80,0)</f>
        <v>441720</v>
      </c>
      <c r="C121" t="s">
        <v>8</v>
      </c>
    </row>
    <row r="122" spans="1:3" x14ac:dyDescent="0.25">
      <c r="A122">
        <v>2001</v>
      </c>
      <c r="B122" s="2">
        <f>ROUND([1]annualCYSaltMass!T81,0)</f>
        <v>496020</v>
      </c>
      <c r="C122" t="s">
        <v>8</v>
      </c>
    </row>
    <row r="123" spans="1:3" x14ac:dyDescent="0.25">
      <c r="A123">
        <v>2002</v>
      </c>
      <c r="B123" s="2">
        <f>ROUND([1]annualCYSaltMass!T82,0)</f>
        <v>353420</v>
      </c>
      <c r="C123" t="s">
        <v>8</v>
      </c>
    </row>
    <row r="124" spans="1:3" x14ac:dyDescent="0.25">
      <c r="A124">
        <v>2003</v>
      </c>
      <c r="B124" s="2">
        <f>ROUND([1]annualCYSaltMass!T83,0)</f>
        <v>462124</v>
      </c>
      <c r="C124" t="s">
        <v>8</v>
      </c>
    </row>
    <row r="125" spans="1:3" x14ac:dyDescent="0.25">
      <c r="A125">
        <v>2004</v>
      </c>
      <c r="B125" s="2">
        <f>ROUND([1]annualCYSaltMass!T84,0)</f>
        <v>422722</v>
      </c>
      <c r="C125" t="s">
        <v>8</v>
      </c>
    </row>
    <row r="126" spans="1:3" x14ac:dyDescent="0.25">
      <c r="A126">
        <v>2005</v>
      </c>
      <c r="B126" s="2">
        <f>ROUND([1]annualCYSaltMass!T85,0)</f>
        <v>764837</v>
      </c>
      <c r="C126" t="s">
        <v>8</v>
      </c>
    </row>
    <row r="127" spans="1:3" x14ac:dyDescent="0.25">
      <c r="A127">
        <v>2006</v>
      </c>
      <c r="B127" s="2">
        <f>ROUND([1]annualCYSaltMass!T86,0)</f>
        <v>494687</v>
      </c>
      <c r="C127" t="s">
        <v>8</v>
      </c>
    </row>
    <row r="128" spans="1:3" x14ac:dyDescent="0.25">
      <c r="A128">
        <v>2007</v>
      </c>
      <c r="B128" s="2">
        <f>ROUND([1]annualCYSaltMass!T87,0)</f>
        <v>522749</v>
      </c>
      <c r="C128" t="s">
        <v>8</v>
      </c>
    </row>
    <row r="129" spans="1:3" x14ac:dyDescent="0.25">
      <c r="A129">
        <v>2008</v>
      </c>
      <c r="B129" s="2">
        <f>ROUND([1]annualCYSaltMass!T88,0)</f>
        <v>613354</v>
      </c>
      <c r="C129" t="s">
        <v>8</v>
      </c>
    </row>
    <row r="130" spans="1:3" x14ac:dyDescent="0.25">
      <c r="A130">
        <v>2009</v>
      </c>
      <c r="B130" s="2">
        <f>ROUND([1]annualCYSaltMass!T89,0)</f>
        <v>408493</v>
      </c>
      <c r="C130" t="s">
        <v>8</v>
      </c>
    </row>
    <row r="131" spans="1:3" x14ac:dyDescent="0.25">
      <c r="A131">
        <v>2010</v>
      </c>
      <c r="B131" s="2">
        <f>ROUND([1]annualCYSaltMass!T90,0)</f>
        <v>509288</v>
      </c>
      <c r="C131" t="s">
        <v>8</v>
      </c>
    </row>
    <row r="132" spans="1:3" x14ac:dyDescent="0.25">
      <c r="A132">
        <v>2011</v>
      </c>
      <c r="B132" s="2">
        <f>ROUND([1]annualCYSaltMass!T91,0)</f>
        <v>425790</v>
      </c>
      <c r="C132" t="s">
        <v>8</v>
      </c>
    </row>
    <row r="133" spans="1:3" x14ac:dyDescent="0.25">
      <c r="A133">
        <v>2012</v>
      </c>
      <c r="B133" s="2">
        <f>ROUND([1]annualCYSaltMass!T92,0)</f>
        <v>327524</v>
      </c>
      <c r="C133" t="s">
        <v>8</v>
      </c>
    </row>
    <row r="134" spans="1:3" x14ac:dyDescent="0.25">
      <c r="A134">
        <v>2013</v>
      </c>
      <c r="B134" s="2">
        <f>ROUND([1]annualCYSaltMass!T93,0)</f>
        <v>461235</v>
      </c>
      <c r="C134" t="s">
        <v>8</v>
      </c>
    </row>
    <row r="135" spans="1:3" x14ac:dyDescent="0.25">
      <c r="A135">
        <v>2014</v>
      </c>
      <c r="B135" s="2">
        <f>ROUND([1]annualCYSaltMass!T94,0)</f>
        <v>367304</v>
      </c>
      <c r="C135" t="s">
        <v>8</v>
      </c>
    </row>
    <row r="136" spans="1:3" x14ac:dyDescent="0.25">
      <c r="A136">
        <v>2015</v>
      </c>
      <c r="B136" s="2">
        <f>ROUND([1]annualCYSaltMass!T95,0)</f>
        <v>496020</v>
      </c>
      <c r="C136" t="s">
        <v>8</v>
      </c>
    </row>
    <row r="137" spans="1:3" x14ac:dyDescent="0.25">
      <c r="A137">
        <v>2016</v>
      </c>
      <c r="B137" s="2">
        <f>ROUND([1]annualCYSaltMass!T96,0)</f>
        <v>541854</v>
      </c>
      <c r="C137" t="s">
        <v>8</v>
      </c>
    </row>
    <row r="138" spans="1:3" x14ac:dyDescent="0.25">
      <c r="A138">
        <v>2017</v>
      </c>
      <c r="B138" s="2">
        <f>ROUND([1]annualCYSaltMass!T97,0)</f>
        <v>584210</v>
      </c>
      <c r="C138" t="s">
        <v>8</v>
      </c>
    </row>
    <row r="139" spans="1:3" x14ac:dyDescent="0.25">
      <c r="A139">
        <v>2018</v>
      </c>
      <c r="B139" s="2">
        <f>ROUND([1]annualCYSaltMass!T98,0)</f>
        <v>245360</v>
      </c>
      <c r="C139" t="s">
        <v>8</v>
      </c>
    </row>
    <row r="140" spans="1:3" x14ac:dyDescent="0.25">
      <c r="A140">
        <v>2019</v>
      </c>
      <c r="B140" s="2">
        <f>ROUND([1]annualCYSaltMass!T99,0)</f>
        <v>550740</v>
      </c>
      <c r="C140" t="s">
        <v>8</v>
      </c>
    </row>
    <row r="141" spans="1:3" x14ac:dyDescent="0.25">
      <c r="A141">
        <v>2020</v>
      </c>
      <c r="B141" s="2">
        <f>ROUND([1]annualCYSaltMass!T100,0)</f>
        <v>287866</v>
      </c>
      <c r="C141" t="s">
        <v>8</v>
      </c>
    </row>
    <row r="142" spans="1:3" x14ac:dyDescent="0.25">
      <c r="A142">
        <v>2021</v>
      </c>
      <c r="B142" s="2">
        <f>ROUND([1]annualCYSaltMass!T101,0)</f>
        <v>314677</v>
      </c>
      <c r="C142" t="s">
        <v>8</v>
      </c>
    </row>
    <row r="143" spans="1:3" x14ac:dyDescent="0.25">
      <c r="A143">
        <v>2022</v>
      </c>
      <c r="B143" s="2">
        <f>ROUND([1]annualCYSaltMass!T102,0)</f>
        <v>377816</v>
      </c>
      <c r="C143" t="s">
        <v>8</v>
      </c>
    </row>
    <row r="144" spans="1:3" x14ac:dyDescent="0.25">
      <c r="A144" s="1">
        <v>1999</v>
      </c>
      <c r="B144" s="2">
        <f>ROUND([1]annualCYSaltMass!Q79,0)</f>
        <v>2780298</v>
      </c>
      <c r="C144" t="s">
        <v>9</v>
      </c>
    </row>
    <row r="145" spans="1:3" x14ac:dyDescent="0.25">
      <c r="A145">
        <v>2000</v>
      </c>
      <c r="B145" s="2">
        <f>ROUND([1]annualCYSaltMass!Q80,0)</f>
        <v>1613723</v>
      </c>
      <c r="C145" t="s">
        <v>9</v>
      </c>
    </row>
    <row r="146" spans="1:3" x14ac:dyDescent="0.25">
      <c r="A146">
        <v>2001</v>
      </c>
      <c r="B146" s="2">
        <f>ROUND([1]annualCYSaltMass!Q81,0)</f>
        <v>1269922</v>
      </c>
      <c r="C146" t="s">
        <v>9</v>
      </c>
    </row>
    <row r="147" spans="1:3" x14ac:dyDescent="0.25">
      <c r="A147">
        <v>2002</v>
      </c>
      <c r="B147" s="2">
        <f>ROUND([1]annualCYSaltMass!Q82,0)</f>
        <v>952738</v>
      </c>
      <c r="C147" t="s">
        <v>9</v>
      </c>
    </row>
    <row r="148" spans="1:3" x14ac:dyDescent="0.25">
      <c r="A148">
        <v>2003</v>
      </c>
      <c r="B148" s="2">
        <f>ROUND([1]annualCYSaltMass!Q83,0)</f>
        <v>1221214</v>
      </c>
      <c r="C148" t="s">
        <v>9</v>
      </c>
    </row>
    <row r="149" spans="1:3" x14ac:dyDescent="0.25">
      <c r="A149">
        <v>2004</v>
      </c>
      <c r="B149" s="2">
        <f>ROUND([1]annualCYSaltMass!Q84,0)</f>
        <v>1126300</v>
      </c>
      <c r="C149" t="s">
        <v>9</v>
      </c>
    </row>
    <row r="150" spans="1:3" x14ac:dyDescent="0.25">
      <c r="A150">
        <v>2005</v>
      </c>
      <c r="B150" s="2">
        <f>ROUND([1]annualCYSaltMass!Q85,0)</f>
        <v>2147896</v>
      </c>
      <c r="C150" t="s">
        <v>9</v>
      </c>
    </row>
    <row r="151" spans="1:3" x14ac:dyDescent="0.25">
      <c r="A151">
        <v>2006</v>
      </c>
      <c r="B151" s="2">
        <f>ROUND([1]annualCYSaltMass!Q86,0)</f>
        <v>1659268</v>
      </c>
      <c r="C151" t="s">
        <v>9</v>
      </c>
    </row>
    <row r="152" spans="1:3" x14ac:dyDescent="0.25">
      <c r="A152">
        <v>2007</v>
      </c>
      <c r="B152" s="2">
        <f>ROUND([1]annualCYSaltMass!Q87,0)</f>
        <v>1299928</v>
      </c>
      <c r="C152" t="s">
        <v>9</v>
      </c>
    </row>
    <row r="153" spans="1:3" x14ac:dyDescent="0.25">
      <c r="A153">
        <v>2008</v>
      </c>
      <c r="B153" s="2">
        <f>ROUND([1]annualCYSaltMass!Q88,0)</f>
        <v>1744751</v>
      </c>
      <c r="C153" t="s">
        <v>9</v>
      </c>
    </row>
    <row r="154" spans="1:3" x14ac:dyDescent="0.25">
      <c r="A154">
        <v>2009</v>
      </c>
      <c r="B154" s="2">
        <f>ROUND([1]annualCYSaltMass!Q89,0)</f>
        <v>1518154</v>
      </c>
      <c r="C154" t="s">
        <v>9</v>
      </c>
    </row>
    <row r="155" spans="1:3" x14ac:dyDescent="0.25">
      <c r="A155">
        <v>2010</v>
      </c>
      <c r="B155" s="2">
        <f>ROUND([1]annualCYSaltMass!Q90,0)</f>
        <v>1654511</v>
      </c>
      <c r="C155" t="s">
        <v>9</v>
      </c>
    </row>
    <row r="156" spans="1:3" x14ac:dyDescent="0.25">
      <c r="A156">
        <v>2011</v>
      </c>
      <c r="B156" s="2">
        <f>ROUND([1]annualCYSaltMass!Q91,0)</f>
        <v>2855993</v>
      </c>
      <c r="C156" t="s">
        <v>9</v>
      </c>
    </row>
    <row r="157" spans="1:3" x14ac:dyDescent="0.25">
      <c r="A157">
        <v>2012</v>
      </c>
      <c r="B157" s="2">
        <f>ROUND([1]annualCYSaltMass!Q92,0)</f>
        <v>1221916</v>
      </c>
      <c r="C157" t="s">
        <v>9</v>
      </c>
    </row>
    <row r="158" spans="1:3" x14ac:dyDescent="0.25">
      <c r="A158">
        <v>2013</v>
      </c>
      <c r="B158" s="2">
        <f>ROUND([1]annualCYSaltMass!Q93,0)</f>
        <v>1060635</v>
      </c>
      <c r="C158" t="s">
        <v>9</v>
      </c>
    </row>
    <row r="159" spans="1:3" x14ac:dyDescent="0.25">
      <c r="A159">
        <v>2014</v>
      </c>
      <c r="B159" s="2">
        <f>ROUND([1]annualCYSaltMass!Q94,0)</f>
        <v>1551610</v>
      </c>
      <c r="C159" t="s">
        <v>9</v>
      </c>
    </row>
    <row r="160" spans="1:3" x14ac:dyDescent="0.25">
      <c r="A160">
        <v>2015</v>
      </c>
      <c r="B160" s="2">
        <f>ROUND([1]annualCYSaltMass!Q95,0)</f>
        <v>1735196</v>
      </c>
      <c r="C160" t="s">
        <v>9</v>
      </c>
    </row>
    <row r="161" spans="1:3" x14ac:dyDescent="0.25">
      <c r="A161">
        <v>2016</v>
      </c>
      <c r="B161" s="2">
        <f>ROUND([1]annualCYSaltMass!Q96,0)</f>
        <v>1877672</v>
      </c>
      <c r="C161" t="s">
        <v>9</v>
      </c>
    </row>
    <row r="162" spans="1:3" x14ac:dyDescent="0.25">
      <c r="A162">
        <v>2017</v>
      </c>
      <c r="B162" s="2">
        <f>ROUND([1]annualCYSaltMass!Q97,0)</f>
        <v>2198358</v>
      </c>
      <c r="C162" t="s">
        <v>9</v>
      </c>
    </row>
    <row r="163" spans="1:3" x14ac:dyDescent="0.25">
      <c r="A163">
        <v>2018</v>
      </c>
      <c r="B163" s="2">
        <f>ROUND([1]annualCYSaltMass!Q98,0)</f>
        <v>1380567</v>
      </c>
      <c r="C163" t="s">
        <v>9</v>
      </c>
    </row>
    <row r="164" spans="1:3" x14ac:dyDescent="0.25">
      <c r="A164">
        <v>2019</v>
      </c>
      <c r="B164" s="2">
        <f>ROUND([1]annualCYSaltMass!Q99,0)</f>
        <v>1736320</v>
      </c>
      <c r="C164" t="s">
        <v>9</v>
      </c>
    </row>
    <row r="165" spans="1:3" x14ac:dyDescent="0.25">
      <c r="A165">
        <v>2020</v>
      </c>
      <c r="B165" s="2">
        <f>ROUND([1]annualCYSaltMass!Q100,0)</f>
        <v>1335902</v>
      </c>
      <c r="C165" t="s">
        <v>9</v>
      </c>
    </row>
    <row r="166" spans="1:3" x14ac:dyDescent="0.25">
      <c r="A166">
        <v>2021</v>
      </c>
      <c r="B166" s="2">
        <f>ROUND([1]annualCYSaltMass!Q101,0)</f>
        <v>899200</v>
      </c>
      <c r="C166" t="s">
        <v>9</v>
      </c>
    </row>
    <row r="167" spans="1:3" x14ac:dyDescent="0.25">
      <c r="A167">
        <v>2022</v>
      </c>
      <c r="B167" s="2">
        <f>ROUND([1]annualCYSaltMass!Q102,0)</f>
        <v>1177203</v>
      </c>
      <c r="C167" t="s">
        <v>9</v>
      </c>
    </row>
    <row r="168" spans="1:3" x14ac:dyDescent="0.25">
      <c r="A168" s="1">
        <v>1999</v>
      </c>
      <c r="B168" s="2">
        <f>ROUND([1]annualCYSaltMass!I79,0)</f>
        <v>3261860</v>
      </c>
      <c r="C168" t="s">
        <v>10</v>
      </c>
    </row>
    <row r="169" spans="1:3" x14ac:dyDescent="0.25">
      <c r="A169">
        <v>2000</v>
      </c>
      <c r="B169" s="2">
        <f>ROUND([1]annualCYSaltMass!I80,0)</f>
        <v>2730994</v>
      </c>
      <c r="C169" t="s">
        <v>10</v>
      </c>
    </row>
    <row r="170" spans="1:3" x14ac:dyDescent="0.25">
      <c r="A170">
        <v>2001</v>
      </c>
      <c r="B170" s="2">
        <f>ROUND([1]annualCYSaltMass!I81,0)</f>
        <v>2501777</v>
      </c>
      <c r="C170" t="s">
        <v>10</v>
      </c>
    </row>
    <row r="171" spans="1:3" x14ac:dyDescent="0.25">
      <c r="A171">
        <v>2002</v>
      </c>
      <c r="B171" s="2">
        <f>ROUND([1]annualCYSaltMass!I82,0)</f>
        <v>2016414</v>
      </c>
      <c r="C171" t="s">
        <v>10</v>
      </c>
    </row>
    <row r="172" spans="1:3" x14ac:dyDescent="0.25">
      <c r="A172">
        <v>2003</v>
      </c>
      <c r="B172" s="2">
        <f>ROUND([1]annualCYSaltMass!I83,0)</f>
        <v>2323740</v>
      </c>
      <c r="C172" t="s">
        <v>10</v>
      </c>
    </row>
    <row r="173" spans="1:3" x14ac:dyDescent="0.25">
      <c r="A173">
        <v>2004</v>
      </c>
      <c r="B173" s="2">
        <f>ROUND([1]annualCYSaltMass!I84,0)</f>
        <v>2355457</v>
      </c>
      <c r="C173" t="s">
        <v>10</v>
      </c>
    </row>
    <row r="174" spans="1:3" x14ac:dyDescent="0.25">
      <c r="A174">
        <v>2005</v>
      </c>
      <c r="B174" s="2">
        <f>ROUND([1]annualCYSaltMass!I85,0)</f>
        <v>2852090</v>
      </c>
      <c r="C174" t="s">
        <v>10</v>
      </c>
    </row>
    <row r="175" spans="1:3" x14ac:dyDescent="0.25">
      <c r="A175">
        <v>2006</v>
      </c>
      <c r="B175" s="2">
        <f>ROUND([1]annualCYSaltMass!I86,0)</f>
        <v>2736392</v>
      </c>
      <c r="C175" t="s">
        <v>10</v>
      </c>
    </row>
    <row r="176" spans="1:3" x14ac:dyDescent="0.25">
      <c r="A176">
        <v>2007</v>
      </c>
      <c r="B176" s="2">
        <f>ROUND([1]annualCYSaltMass!I87,0)</f>
        <v>2730133</v>
      </c>
      <c r="C176" t="s">
        <v>10</v>
      </c>
    </row>
    <row r="177" spans="1:3" x14ac:dyDescent="0.25">
      <c r="A177">
        <v>2008</v>
      </c>
      <c r="B177" s="2">
        <f>ROUND([1]annualCYSaltMass!I88,0)</f>
        <v>3293792</v>
      </c>
      <c r="C177" t="s">
        <v>10</v>
      </c>
    </row>
    <row r="178" spans="1:3" x14ac:dyDescent="0.25">
      <c r="A178">
        <v>2009</v>
      </c>
      <c r="B178" s="2">
        <f>ROUND([1]annualCYSaltMass!I89,0)</f>
        <v>3012408</v>
      </c>
      <c r="C178" t="s">
        <v>10</v>
      </c>
    </row>
    <row r="179" spans="1:3" x14ac:dyDescent="0.25">
      <c r="A179">
        <v>2010</v>
      </c>
      <c r="B179" s="2">
        <f>ROUND([1]annualCYSaltMass!I90,0)</f>
        <v>2826479</v>
      </c>
      <c r="C179" t="s">
        <v>10</v>
      </c>
    </row>
    <row r="180" spans="1:3" x14ac:dyDescent="0.25">
      <c r="A180">
        <v>2011</v>
      </c>
      <c r="B180" s="2">
        <f>ROUND([1]annualCYSaltMass!I91,0)</f>
        <v>3328207</v>
      </c>
      <c r="C180" t="s">
        <v>10</v>
      </c>
    </row>
    <row r="181" spans="1:3" x14ac:dyDescent="0.25">
      <c r="A181">
        <v>2012</v>
      </c>
      <c r="B181" s="2">
        <f>ROUND([1]annualCYSaltMass!I92,0)</f>
        <v>2133010</v>
      </c>
      <c r="C181" t="s">
        <v>10</v>
      </c>
    </row>
    <row r="182" spans="1:3" x14ac:dyDescent="0.25">
      <c r="A182">
        <v>2013</v>
      </c>
      <c r="B182" s="2">
        <f>ROUND([1]annualCYSaltMass!I93,0)</f>
        <v>2323570</v>
      </c>
      <c r="C182" t="s">
        <v>10</v>
      </c>
    </row>
    <row r="183" spans="1:3" x14ac:dyDescent="0.25">
      <c r="A183">
        <v>2014</v>
      </c>
      <c r="B183" s="2">
        <f>ROUND([1]annualCYSaltMass!I94,0)</f>
        <v>2982075</v>
      </c>
      <c r="C183" t="s">
        <v>10</v>
      </c>
    </row>
    <row r="184" spans="1:3" x14ac:dyDescent="0.25">
      <c r="A184">
        <v>2015</v>
      </c>
      <c r="B184" s="2">
        <f>ROUND([1]annualCYSaltMass!I95,0)</f>
        <v>2963501</v>
      </c>
      <c r="C184" t="s">
        <v>10</v>
      </c>
    </row>
    <row r="185" spans="1:3" x14ac:dyDescent="0.25">
      <c r="A185">
        <v>2016</v>
      </c>
      <c r="B185" s="2">
        <f>ROUND([1]annualCYSaltMass!I96,0)</f>
        <v>2831576</v>
      </c>
      <c r="C185" t="s">
        <v>10</v>
      </c>
    </row>
    <row r="186" spans="1:3" x14ac:dyDescent="0.25">
      <c r="A186">
        <v>2017</v>
      </c>
      <c r="B186" s="2">
        <f>ROUND([1]annualCYSaltMass!I97,0)</f>
        <v>2790793</v>
      </c>
      <c r="C186" t="s">
        <v>10</v>
      </c>
    </row>
    <row r="187" spans="1:3" x14ac:dyDescent="0.25">
      <c r="A187">
        <v>2018</v>
      </c>
      <c r="B187" s="2">
        <f>ROUND([1]annualCYSaltMass!I98,0)</f>
        <v>2119270</v>
      </c>
      <c r="C187" t="s">
        <v>10</v>
      </c>
    </row>
    <row r="188" spans="1:3" x14ac:dyDescent="0.25">
      <c r="A188">
        <v>2019</v>
      </c>
      <c r="B188" s="2">
        <f>ROUND([1]annualCYSaltMass!I99,0)</f>
        <v>3111342</v>
      </c>
      <c r="C188" t="s">
        <v>10</v>
      </c>
    </row>
    <row r="189" spans="1:3" x14ac:dyDescent="0.25">
      <c r="A189">
        <v>2020</v>
      </c>
      <c r="B189" s="2">
        <f>ROUND([1]annualCYSaltMass!I100,0)</f>
        <v>2205215</v>
      </c>
      <c r="C189" t="s">
        <v>10</v>
      </c>
    </row>
    <row r="190" spans="1:3" x14ac:dyDescent="0.25">
      <c r="A190">
        <v>2021</v>
      </c>
      <c r="B190" s="2">
        <f>ROUND([1]annualCYSaltMass!I101,0)</f>
        <v>2069766</v>
      </c>
      <c r="C190" t="s">
        <v>10</v>
      </c>
    </row>
    <row r="191" spans="1:3" x14ac:dyDescent="0.25">
      <c r="A191">
        <v>2022</v>
      </c>
      <c r="B191" s="2">
        <f>ROUND([1]annualCYSaltMass!I102,0)</f>
        <v>2387861</v>
      </c>
      <c r="C19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</cp:lastModifiedBy>
  <dcterms:created xsi:type="dcterms:W3CDTF">2019-09-04T18:32:58Z</dcterms:created>
  <dcterms:modified xsi:type="dcterms:W3CDTF">2024-02-22T16:06:21Z</dcterms:modified>
</cp:coreProperties>
</file>